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41" windowWidth="18690" windowHeight="7800" activeTab="0"/>
  </bookViews>
  <sheets>
    <sheet name="Литературное творчество  3++" sheetId="1" r:id="rId1"/>
  </sheets>
  <definedNames>
    <definedName name="_xlnm.Print_Area" localSheetId="0">'Литературное творчество  3++'!$A$1:$AK$105</definedName>
  </definedNames>
  <calcPr fullCalcOnLoad="1"/>
</workbook>
</file>

<file path=xl/sharedStrings.xml><?xml version="1.0" encoding="utf-8"?>
<sst xmlns="http://schemas.openxmlformats.org/spreadsheetml/2006/main" count="309" uniqueCount="218">
  <si>
    <t>№ п/п</t>
  </si>
  <si>
    <t>Часы</t>
  </si>
  <si>
    <t>Групповые занятия</t>
  </si>
  <si>
    <t>зачеты</t>
  </si>
  <si>
    <t>экзамены</t>
  </si>
  <si>
    <t>Трудоемкость</t>
  </si>
  <si>
    <t>1-й семестр</t>
  </si>
  <si>
    <t>2-й семестр</t>
  </si>
  <si>
    <t>3-й семестр</t>
  </si>
  <si>
    <t>4-й семестр</t>
  </si>
  <si>
    <t>5-й семестр</t>
  </si>
  <si>
    <t>6-й семестр</t>
  </si>
  <si>
    <t>7-й семестр</t>
  </si>
  <si>
    <t>8-й семестр</t>
  </si>
  <si>
    <t>Количество недель</t>
  </si>
  <si>
    <t>Мелкогрупповыезанятия</t>
  </si>
  <si>
    <t>Форма
промежуточной
аттестации</t>
  </si>
  <si>
    <t>Трудоемкость поФГОС</t>
  </si>
  <si>
    <t>Наименование дисциплин
(в том числе практик)</t>
  </si>
  <si>
    <t>Зачетные единицы</t>
  </si>
  <si>
    <t>Иностранный язык</t>
  </si>
  <si>
    <t>семестры</t>
  </si>
  <si>
    <t xml:space="preserve">Философия </t>
  </si>
  <si>
    <t>Безопасность жизнедеятельности</t>
  </si>
  <si>
    <t xml:space="preserve">Всего </t>
  </si>
  <si>
    <t>экзамен</t>
  </si>
  <si>
    <t>История и культура народов Северного Кавказа</t>
  </si>
  <si>
    <t>зачет</t>
  </si>
  <si>
    <t>Правоведение</t>
  </si>
  <si>
    <t>Культурология</t>
  </si>
  <si>
    <t>История религии</t>
  </si>
  <si>
    <t>Эстетика</t>
  </si>
  <si>
    <t>9-й семестр</t>
  </si>
  <si>
    <t>10-й семестр</t>
  </si>
  <si>
    <t>Социология культуры</t>
  </si>
  <si>
    <t xml:space="preserve"> УЧЕБНЫЙ ПЛАН</t>
  </si>
  <si>
    <t>*</t>
  </si>
  <si>
    <t>Дисциплины специализации</t>
  </si>
  <si>
    <t>специализация Литературный работник</t>
  </si>
  <si>
    <t>Экономика</t>
  </si>
  <si>
    <t>Психология</t>
  </si>
  <si>
    <t>Введение в литературоведение</t>
  </si>
  <si>
    <t>История зарубежной литературы (включая античную литературу)</t>
  </si>
  <si>
    <t>Введение в языкознание</t>
  </si>
  <si>
    <t>Теоретическая стилистика</t>
  </si>
  <si>
    <t>Практикум по орфографии и пунктуации</t>
  </si>
  <si>
    <t>Семинар по современной русской литературе</t>
  </si>
  <si>
    <t>Введение в славянскую филологию</t>
  </si>
  <si>
    <t>Практическая стилистика и редактирование</t>
  </si>
  <si>
    <t>Теория стиха, прозы и драмы</t>
  </si>
  <si>
    <t>Теория литературной критики</t>
  </si>
  <si>
    <t>История русской литературной критики</t>
  </si>
  <si>
    <t>Кавказский этикет</t>
  </si>
  <si>
    <t>История театра</t>
  </si>
  <si>
    <t>Риторика</t>
  </si>
  <si>
    <t>Психология художественной деятельности</t>
  </si>
  <si>
    <t xml:space="preserve">Устное народное творчество </t>
  </si>
  <si>
    <t>Традиционная культура народов Северного Кавказа</t>
  </si>
  <si>
    <t xml:space="preserve">Социология </t>
  </si>
  <si>
    <t>Генетика и культура</t>
  </si>
  <si>
    <t>Народно-художественные промыслы на Северном Кавказе</t>
  </si>
  <si>
    <t>Латинский язык</t>
  </si>
  <si>
    <t>Старославянский язык</t>
  </si>
  <si>
    <t>История русского языка</t>
  </si>
  <si>
    <t>Диалектология</t>
  </si>
  <si>
    <t>Литературное мастерство (проза,  поэзия, драма)</t>
  </si>
  <si>
    <t>Современный русский литературный язык. Фразеология современного русского языка</t>
  </si>
  <si>
    <t>Современный русский литературный язык. Фонетика современного русского языка</t>
  </si>
  <si>
    <t>Современный русский литературный язык. Фонология современного русского языка</t>
  </si>
  <si>
    <t>Современный русский литературный язык. Морфология современного русского языка</t>
  </si>
  <si>
    <t>Современный русский литературный язык. Словообразование современного русского языка</t>
  </si>
  <si>
    <t>Современный русский литературный язык. Синтаксис современного русского языка</t>
  </si>
  <si>
    <t>Современный русский литературный язык. Лексикология современного русского языка</t>
  </si>
  <si>
    <t>Историческая грамматика</t>
  </si>
  <si>
    <t>5</t>
  </si>
  <si>
    <t xml:space="preserve"> срок обучения – 5 лет</t>
  </si>
  <si>
    <t xml:space="preserve"> распределение по семестрам</t>
  </si>
  <si>
    <t>Современный русский литературный язык:</t>
  </si>
  <si>
    <t xml:space="preserve">История русской литературы II –  начала XXI века (включая детскую литературу): </t>
  </si>
  <si>
    <t>3</t>
  </si>
  <si>
    <t>количество зачетов/ экзаменов</t>
  </si>
  <si>
    <t>аудиторная нагрузка в неделю</t>
  </si>
  <si>
    <t>История русского языка (включая старославянский язык и диалектологию):</t>
  </si>
  <si>
    <t>* В скобках указаны часы, выделенные на реализацию дисциплины Физическая культура сверх нормативно определенного часового эквивалента для  двух зачетных единиц и не учитываемые в общем балансе трудоемкости.</t>
  </si>
  <si>
    <t>(плюс 328)*</t>
  </si>
  <si>
    <t>подготовки специалиста по специальности 52.05.04 Литературное творчество</t>
  </si>
  <si>
    <t xml:space="preserve">Основы государственной культурной политики в Российской Федерации </t>
  </si>
  <si>
    <t>Квалификация - Литературный работник</t>
  </si>
  <si>
    <t>3*</t>
  </si>
  <si>
    <t>Физическая культура и спорт</t>
  </si>
  <si>
    <t>(328)*</t>
  </si>
  <si>
    <t>2*</t>
  </si>
  <si>
    <t>Блок 3.   Государственная итоговая аттестация</t>
  </si>
  <si>
    <t>Производственная: преддипломная практика</t>
  </si>
  <si>
    <t>4</t>
  </si>
  <si>
    <t>1*</t>
  </si>
  <si>
    <t xml:space="preserve">Родной язык и литература </t>
  </si>
  <si>
    <t>2</t>
  </si>
  <si>
    <t>Основы научных исследований</t>
  </si>
  <si>
    <t>СЕВЕРО-КАВКАЗСКИЙ ГОСУДАРСТВЕННЫЙ ИНСТИТУТ ИСКУССТВ</t>
  </si>
  <si>
    <t>План принят Ученым советом СКГИИ</t>
  </si>
  <si>
    <t>"УТВЕРЖДАЮ"</t>
  </si>
  <si>
    <t>А.И. Рахаев</t>
  </si>
  <si>
    <t>Блок 1  Дисциплины (модули)</t>
  </si>
  <si>
    <t>Б1.00.</t>
  </si>
  <si>
    <t>Обязательная часть</t>
  </si>
  <si>
    <t>Б1.01</t>
  </si>
  <si>
    <t>Б1.02</t>
  </si>
  <si>
    <t>Б1.03</t>
  </si>
  <si>
    <t>Б1.В.00</t>
  </si>
  <si>
    <t xml:space="preserve">Часть, формируемая участниками образовательных отношений   </t>
  </si>
  <si>
    <t>Б1.В.В.00</t>
  </si>
  <si>
    <t>Элективные дисциплины</t>
  </si>
  <si>
    <t>Блок 2  Практика</t>
  </si>
  <si>
    <t>Б2.00</t>
  </si>
  <si>
    <t>Б2.В.00</t>
  </si>
  <si>
    <t>Подготовка к сдаче и сдача государственного экзамена: Русская словесность</t>
  </si>
  <si>
    <t>Подготовка к процедуре защиты и защита выпускной квалификационной работы: Защита творческого проекта (проза, поэзия, драматургия)</t>
  </si>
  <si>
    <t>Б3.ГИА.01</t>
  </si>
  <si>
    <t>Б3.ГИА.02</t>
  </si>
  <si>
    <t>Элективная дисциплина: Физическая культура и спорт</t>
  </si>
  <si>
    <t>ФТД Факультативы</t>
  </si>
  <si>
    <t>Б1.04</t>
  </si>
  <si>
    <t>Б1.05</t>
  </si>
  <si>
    <t>Б1.06</t>
  </si>
  <si>
    <t>Б1.07</t>
  </si>
  <si>
    <t>Б1.08</t>
  </si>
  <si>
    <t>Б1.09</t>
  </si>
  <si>
    <t>Б1.10</t>
  </si>
  <si>
    <t>Б1.10.01</t>
  </si>
  <si>
    <t>Б1.10.02</t>
  </si>
  <si>
    <t>Б1.10.03</t>
  </si>
  <si>
    <t>Б1.10.04</t>
  </si>
  <si>
    <t>Б1.10.05</t>
  </si>
  <si>
    <t>Б1.10.06</t>
  </si>
  <si>
    <t>Б1.11</t>
  </si>
  <si>
    <t>Б1.11.01</t>
  </si>
  <si>
    <t>Б1.11.02</t>
  </si>
  <si>
    <t>Б1.11.03</t>
  </si>
  <si>
    <t>Б1.11.04</t>
  </si>
  <si>
    <t>Б1.11.05</t>
  </si>
  <si>
    <t>Б1.12</t>
  </si>
  <si>
    <t>Б1.13</t>
  </si>
  <si>
    <t>Б1.13.1</t>
  </si>
  <si>
    <t>Б1.13.2</t>
  </si>
  <si>
    <t>Б1.13.3</t>
  </si>
  <si>
    <t>Б1.13.4</t>
  </si>
  <si>
    <t>Б1.13.5</t>
  </si>
  <si>
    <t>Б1.13.6</t>
  </si>
  <si>
    <t>Б1.13.7</t>
  </si>
  <si>
    <t>Б1.14</t>
  </si>
  <si>
    <t>Б1.15</t>
  </si>
  <si>
    <t>Б1.21</t>
  </si>
  <si>
    <t>Б1.22</t>
  </si>
  <si>
    <t>Б1.23</t>
  </si>
  <si>
    <t>Б1.24</t>
  </si>
  <si>
    <t>Б1.25</t>
  </si>
  <si>
    <t>Б1.26</t>
  </si>
  <si>
    <t>Б1.27</t>
  </si>
  <si>
    <t>Б1.16</t>
  </si>
  <si>
    <t>Б1.17</t>
  </si>
  <si>
    <t>Б1.В.01</t>
  </si>
  <si>
    <t>Б1.В.02</t>
  </si>
  <si>
    <t>Б1.В.03</t>
  </si>
  <si>
    <t>Б1.В.04</t>
  </si>
  <si>
    <t>Б1.В.05</t>
  </si>
  <si>
    <t>Б1.В.06</t>
  </si>
  <si>
    <t>Б1.В.07</t>
  </si>
  <si>
    <t>Б1.В.08</t>
  </si>
  <si>
    <t>34*</t>
  </si>
  <si>
    <t>36*</t>
  </si>
  <si>
    <t xml:space="preserve">Производственная практика: технологическая (редакционно-издательская) практика </t>
  </si>
  <si>
    <t>Учебная практика: научно-исследовательская работа (получение первичных навыков НИР)</t>
  </si>
  <si>
    <t xml:space="preserve">Производственная практика:  художественно-творческая работа </t>
  </si>
  <si>
    <t>Б2.01</t>
  </si>
  <si>
    <t>Б2.02</t>
  </si>
  <si>
    <t>Б2.03</t>
  </si>
  <si>
    <t>Б2.В.01</t>
  </si>
  <si>
    <t>Б1.В.В.01</t>
  </si>
  <si>
    <t>Б1.В.В.02</t>
  </si>
  <si>
    <t>Б1.В.В.03</t>
  </si>
  <si>
    <t>Б1.В.В.04</t>
  </si>
  <si>
    <t>ФТД.01</t>
  </si>
  <si>
    <t>ФТД.02</t>
  </si>
  <si>
    <t>История русской литературы. Древнерусская литература</t>
  </si>
  <si>
    <t>История русской литературы. Русская литература 18 в.</t>
  </si>
  <si>
    <t>История русской литературы. Русская литература 19 века</t>
  </si>
  <si>
    <t>История русской литературы. Русская литература 20 в.</t>
  </si>
  <si>
    <t>История русской литературы. Литература русского зарубежья</t>
  </si>
  <si>
    <t>История русской литературы. Детская литература</t>
  </si>
  <si>
    <t>История зарубежной литературы. Античная литература</t>
  </si>
  <si>
    <t>История зарубежной литературы. Литература Средних веков и Возрождения</t>
  </si>
  <si>
    <t>История зарубежной литературы. Зарубежная литература 17 и 18 вв.</t>
  </si>
  <si>
    <t xml:space="preserve">История зарубежной литературы. Зарубежная литература 19 в. </t>
  </si>
  <si>
    <t>История зарубежной литературы. Зарубежная литература 20 в.</t>
  </si>
  <si>
    <t>Б1.16.1</t>
  </si>
  <si>
    <t>Б1.16.2</t>
  </si>
  <si>
    <t>Б1.16.3</t>
  </si>
  <si>
    <t>Б1.18</t>
  </si>
  <si>
    <t>Б1.19</t>
  </si>
  <si>
    <t>Б1.20</t>
  </si>
  <si>
    <t>Литература народов Северного Кавказа</t>
  </si>
  <si>
    <t>зачетные единицы</t>
  </si>
  <si>
    <t>1 курс</t>
  </si>
  <si>
    <t>2 курс</t>
  </si>
  <si>
    <t>3 курс</t>
  </si>
  <si>
    <t>4 курс</t>
  </si>
  <si>
    <t>5 курс</t>
  </si>
  <si>
    <t>История (история России, всеобщая история)</t>
  </si>
  <si>
    <t>Философия истории</t>
  </si>
  <si>
    <t>Протокол № 09 от 10.07.2023 г.</t>
  </si>
  <si>
    <t>___________________________</t>
  </si>
  <si>
    <t xml:space="preserve">и.о. ректора, профессор      
</t>
  </si>
  <si>
    <t>«11»  июля  2023 г.</t>
  </si>
  <si>
    <t>Основы российской государственности</t>
  </si>
  <si>
    <t>Б1.28</t>
  </si>
  <si>
    <t>Б1.В.09</t>
  </si>
  <si>
    <t>Современные информационные технологии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</si>
</sst>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8.25"/>
      <color indexed="8"/>
      <name val="Tahoma"/>
      <family val="2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 style="thin"/>
      <right style="mediumDash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DashDot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DashDot"/>
      <right style="thin"/>
      <top style="thin"/>
      <bottom>
        <color indexed="63"/>
      </bottom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Dot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1" fillId="33" borderId="18" xfId="0" applyFont="1" applyFill="1" applyBorder="1" applyAlignment="1">
      <alignment vertical="top"/>
    </xf>
    <xf numFmtId="0" fontId="1" fillId="33" borderId="19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5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" fillId="0" borderId="20" xfId="0" applyFont="1" applyBorder="1" applyAlignment="1">
      <alignment vertical="top"/>
    </xf>
    <xf numFmtId="0" fontId="2" fillId="33" borderId="2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0" fontId="1" fillId="33" borderId="23" xfId="0" applyFont="1" applyFill="1" applyBorder="1" applyAlignment="1">
      <alignment vertical="top"/>
    </xf>
    <xf numFmtId="0" fontId="1" fillId="33" borderId="24" xfId="0" applyFont="1" applyFill="1" applyBorder="1" applyAlignment="1">
      <alignment vertical="top"/>
    </xf>
    <xf numFmtId="0" fontId="1" fillId="33" borderId="19" xfId="0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1" fillId="33" borderId="18" xfId="0" applyFont="1" applyFill="1" applyBorder="1" applyAlignment="1">
      <alignment vertical="top"/>
    </xf>
    <xf numFmtId="0" fontId="1" fillId="33" borderId="18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25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0" fillId="33" borderId="18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33" borderId="18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33" borderId="18" xfId="0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49" fontId="1" fillId="0" borderId="15" xfId="0" applyNumberFormat="1" applyFont="1" applyFill="1" applyBorder="1" applyAlignment="1">
      <alignment horizontal="right" vertical="top"/>
    </xf>
    <xf numFmtId="0" fontId="1" fillId="33" borderId="29" xfId="0" applyFont="1" applyFill="1" applyBorder="1" applyAlignment="1">
      <alignment vertical="top"/>
    </xf>
    <xf numFmtId="0" fontId="1" fillId="33" borderId="30" xfId="0" applyFont="1" applyFill="1" applyBorder="1" applyAlignment="1">
      <alignment vertical="top"/>
    </xf>
    <xf numFmtId="49" fontId="1" fillId="0" borderId="15" xfId="0" applyNumberFormat="1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3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34" xfId="0" applyBorder="1" applyAlignment="1">
      <alignment vertical="top"/>
    </xf>
    <xf numFmtId="0" fontId="0" fillId="33" borderId="0" xfId="0" applyFill="1" applyAlignment="1">
      <alignment vertical="top"/>
    </xf>
    <xf numFmtId="0" fontId="17" fillId="0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4" fillId="34" borderId="21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36" borderId="10" xfId="0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/>
    </xf>
    <xf numFmtId="0" fontId="15" fillId="0" borderId="10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" fillId="34" borderId="1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14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top"/>
    </xf>
    <xf numFmtId="0" fontId="1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3" borderId="15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vertical="top"/>
    </xf>
    <xf numFmtId="0" fontId="1" fillId="34" borderId="31" xfId="0" applyFont="1" applyFill="1" applyBorder="1" applyAlignment="1">
      <alignment vertical="top"/>
    </xf>
    <xf numFmtId="0" fontId="1" fillId="34" borderId="32" xfId="0" applyFont="1" applyFill="1" applyBorder="1" applyAlignment="1">
      <alignment vertical="top"/>
    </xf>
    <xf numFmtId="0" fontId="1" fillId="34" borderId="29" xfId="0" applyFont="1" applyFill="1" applyBorder="1" applyAlignment="1">
      <alignment vertical="top"/>
    </xf>
    <xf numFmtId="0" fontId="1" fillId="34" borderId="30" xfId="0" applyFont="1" applyFill="1" applyBorder="1" applyAlignment="1">
      <alignment vertical="top"/>
    </xf>
    <xf numFmtId="0" fontId="1" fillId="34" borderId="33" xfId="0" applyFont="1" applyFill="1" applyBorder="1" applyAlignment="1">
      <alignment vertical="top"/>
    </xf>
    <xf numFmtId="0" fontId="1" fillId="34" borderId="12" xfId="0" applyFont="1" applyFill="1" applyBorder="1" applyAlignment="1">
      <alignment vertical="top"/>
    </xf>
    <xf numFmtId="0" fontId="1" fillId="34" borderId="19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0" fontId="1" fillId="34" borderId="16" xfId="0" applyFont="1" applyFill="1" applyBorder="1" applyAlignment="1">
      <alignment vertical="top"/>
    </xf>
    <xf numFmtId="0" fontId="1" fillId="34" borderId="11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0" fontId="1" fillId="33" borderId="27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35" xfId="0" applyFont="1" applyFill="1" applyBorder="1" applyAlignment="1">
      <alignment vertical="top"/>
    </xf>
    <xf numFmtId="0" fontId="15" fillId="33" borderId="31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vertical="top" textRotation="90" wrapText="1"/>
    </xf>
    <xf numFmtId="0" fontId="3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37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36" xfId="0" applyFont="1" applyFill="1" applyBorder="1" applyAlignment="1">
      <alignment vertical="top"/>
    </xf>
    <xf numFmtId="0" fontId="1" fillId="34" borderId="36" xfId="0" applyFont="1" applyFill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34" borderId="37" xfId="0" applyFont="1" applyFill="1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8" xfId="0" applyFill="1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5" fillId="0" borderId="0" xfId="0" applyFont="1" applyAlignment="1">
      <alignment/>
    </xf>
    <xf numFmtId="0" fontId="9" fillId="33" borderId="16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/>
    </xf>
    <xf numFmtId="0" fontId="13" fillId="37" borderId="0" xfId="53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13" fillId="37" borderId="0" xfId="53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top"/>
    </xf>
    <xf numFmtId="0" fontId="1" fillId="34" borderId="19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9" fillId="33" borderId="16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center" vertical="center" textRotation="90"/>
    </xf>
    <xf numFmtId="0" fontId="2" fillId="33" borderId="33" xfId="0" applyFont="1" applyFill="1" applyBorder="1" applyAlignment="1">
      <alignment horizontal="center" vertical="center" textRotation="90"/>
    </xf>
    <xf numFmtId="0" fontId="2" fillId="33" borderId="31" xfId="0" applyFont="1" applyFill="1" applyBorder="1" applyAlignment="1">
      <alignment horizontal="center" vertical="center" textRotation="90"/>
    </xf>
    <xf numFmtId="0" fontId="2" fillId="33" borderId="40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 textRotation="90"/>
    </xf>
    <xf numFmtId="0" fontId="2" fillId="33" borderId="25" xfId="0" applyFont="1" applyFill="1" applyBorder="1" applyAlignment="1">
      <alignment horizontal="center" vertical="center" textRotation="90"/>
    </xf>
    <xf numFmtId="0" fontId="2" fillId="33" borderId="24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textRotation="90"/>
    </xf>
    <xf numFmtId="0" fontId="2" fillId="33" borderId="39" xfId="0" applyFont="1" applyFill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32"/>
  <sheetViews>
    <sheetView tabSelected="1" view="pageBreakPreview" zoomScale="115" zoomScaleSheetLayoutView="115" zoomScalePageLayoutView="0" workbookViewId="0" topLeftCell="A70">
      <selection activeCell="F76" sqref="F76"/>
    </sheetView>
  </sheetViews>
  <sheetFormatPr defaultColWidth="9.140625" defaultRowHeight="12.75"/>
  <cols>
    <col min="1" max="1" width="14.28125" style="145" customWidth="1"/>
    <col min="2" max="2" width="45.57421875" style="145" customWidth="1"/>
    <col min="3" max="6" width="9.140625" style="34" customWidth="1"/>
    <col min="7" max="24" width="3.7109375" style="124" customWidth="1"/>
    <col min="25" max="25" width="3.8515625" style="124" customWidth="1"/>
    <col min="26" max="26" width="3.7109375" style="124" customWidth="1"/>
    <col min="27" max="36" width="4.7109375" style="34" customWidth="1"/>
    <col min="37" max="37" width="14.00390625" style="34" customWidth="1"/>
  </cols>
  <sheetData>
    <row r="1" spans="1:34" ht="27" customHeight="1">
      <c r="A1" s="30"/>
      <c r="B1" s="30"/>
      <c r="C1" s="31"/>
      <c r="D1" s="30"/>
      <c r="E1" s="31" t="s">
        <v>99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0"/>
      <c r="AE1" s="30"/>
      <c r="AF1" s="269"/>
      <c r="AG1" s="269"/>
      <c r="AH1" s="269"/>
    </row>
    <row r="2" spans="1:37" ht="22.5" customHeight="1">
      <c r="A2" s="216"/>
      <c r="B2" s="222" t="s">
        <v>100</v>
      </c>
      <c r="C2" s="222"/>
      <c r="D2" s="222"/>
      <c r="E2" s="222"/>
      <c r="F2" s="222"/>
      <c r="G2" s="222"/>
      <c r="H2" s="222"/>
      <c r="I2" s="222"/>
      <c r="J2" s="222"/>
      <c r="K2" s="217"/>
      <c r="L2" s="217"/>
      <c r="M2" s="217"/>
      <c r="N2" s="217"/>
      <c r="O2"/>
      <c r="P2"/>
      <c r="Q2"/>
      <c r="R2"/>
      <c r="S2"/>
      <c r="T2"/>
      <c r="U2"/>
      <c r="V2" s="217"/>
      <c r="W2" s="217"/>
      <c r="X2" s="217"/>
      <c r="Y2" s="217"/>
      <c r="Z2" s="217"/>
      <c r="AA2" s="223" t="s">
        <v>101</v>
      </c>
      <c r="AB2" s="223"/>
      <c r="AC2" s="223"/>
      <c r="AD2" s="223"/>
      <c r="AE2" s="223"/>
      <c r="AF2" s="223"/>
      <c r="AG2" s="223"/>
      <c r="AH2"/>
      <c r="AI2"/>
      <c r="AJ2"/>
      <c r="AK2"/>
    </row>
    <row r="3" spans="1:37" ht="27" customHeight="1">
      <c r="A3" s="216"/>
      <c r="B3" s="224" t="s">
        <v>210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/>
      <c r="P3"/>
      <c r="Q3"/>
      <c r="R3"/>
      <c r="S3"/>
      <c r="T3"/>
      <c r="U3"/>
      <c r="V3" s="217"/>
      <c r="W3" s="217"/>
      <c r="X3" s="217"/>
      <c r="Y3" s="217"/>
      <c r="Z3" s="217"/>
      <c r="AA3" s="218" t="s">
        <v>211</v>
      </c>
      <c r="AB3" s="218"/>
      <c r="AC3" s="218"/>
      <c r="AD3" s="218"/>
      <c r="AE3" s="218"/>
      <c r="AF3" s="218"/>
      <c r="AG3" s="218"/>
      <c r="AH3"/>
      <c r="AI3"/>
      <c r="AJ3"/>
      <c r="AK3"/>
    </row>
    <row r="4" spans="1:37" ht="27" customHeight="1">
      <c r="A4" s="216"/>
      <c r="B4" s="2"/>
      <c r="C4" s="32"/>
      <c r="D4" s="32"/>
      <c r="E4" s="2"/>
      <c r="F4" s="2"/>
      <c r="G4" s="217"/>
      <c r="H4" s="217"/>
      <c r="I4" s="217"/>
      <c r="J4" s="217"/>
      <c r="K4" s="217"/>
      <c r="L4" s="217"/>
      <c r="M4" s="217"/>
      <c r="N4" s="217"/>
      <c r="O4"/>
      <c r="P4"/>
      <c r="Q4"/>
      <c r="R4"/>
      <c r="S4"/>
      <c r="T4"/>
      <c r="U4"/>
      <c r="V4" s="217"/>
      <c r="W4" s="217"/>
      <c r="X4" s="217"/>
      <c r="Y4" s="217"/>
      <c r="Z4" s="217"/>
      <c r="AA4" s="225" t="s">
        <v>212</v>
      </c>
      <c r="AB4" s="223"/>
      <c r="AC4" s="223"/>
      <c r="AD4" s="223"/>
      <c r="AE4" s="223"/>
      <c r="AF4" s="223"/>
      <c r="AG4" s="223"/>
      <c r="AH4"/>
      <c r="AI4"/>
      <c r="AJ4"/>
      <c r="AK4"/>
    </row>
    <row r="5" spans="1:37" ht="15.75">
      <c r="A5" s="216"/>
      <c r="B5" s="2"/>
      <c r="C5" s="32"/>
      <c r="D5" s="32"/>
      <c r="E5" s="2"/>
      <c r="F5" s="2"/>
      <c r="G5" s="217"/>
      <c r="H5" s="217"/>
      <c r="I5" s="217"/>
      <c r="J5" s="217"/>
      <c r="K5" s="217"/>
      <c r="L5" s="217"/>
      <c r="M5" s="217"/>
      <c r="N5" s="217"/>
      <c r="O5"/>
      <c r="P5"/>
      <c r="Q5"/>
      <c r="R5"/>
      <c r="S5"/>
      <c r="T5"/>
      <c r="U5"/>
      <c r="V5" s="217"/>
      <c r="W5" s="217"/>
      <c r="X5" s="217"/>
      <c r="Y5" s="217"/>
      <c r="Z5" s="217"/>
      <c r="AA5" s="223" t="s">
        <v>102</v>
      </c>
      <c r="AB5" s="223"/>
      <c r="AC5" s="223"/>
      <c r="AD5" s="223"/>
      <c r="AE5" s="223"/>
      <c r="AF5" s="223"/>
      <c r="AG5" s="223"/>
      <c r="AH5"/>
      <c r="AI5"/>
      <c r="AJ5"/>
      <c r="AK5"/>
    </row>
    <row r="6" spans="1:37" ht="15.75">
      <c r="A6" s="216"/>
      <c r="B6" s="2"/>
      <c r="C6" s="32"/>
      <c r="D6" s="32"/>
      <c r="E6" s="2"/>
      <c r="F6" s="2"/>
      <c r="G6" s="217"/>
      <c r="H6" s="217"/>
      <c r="I6" s="217"/>
      <c r="J6" s="217"/>
      <c r="K6" s="217"/>
      <c r="L6" s="217"/>
      <c r="M6" s="217"/>
      <c r="N6" s="217"/>
      <c r="O6"/>
      <c r="P6"/>
      <c r="Q6"/>
      <c r="R6"/>
      <c r="S6"/>
      <c r="T6"/>
      <c r="U6"/>
      <c r="V6" s="217"/>
      <c r="W6" s="217"/>
      <c r="X6" s="217"/>
      <c r="Y6" s="217"/>
      <c r="Z6" s="217"/>
      <c r="AA6" s="223" t="s">
        <v>213</v>
      </c>
      <c r="AB6" s="223"/>
      <c r="AC6" s="223"/>
      <c r="AD6" s="223"/>
      <c r="AE6" s="223"/>
      <c r="AF6" s="223"/>
      <c r="AG6" s="223"/>
      <c r="AH6"/>
      <c r="AI6"/>
      <c r="AJ6"/>
      <c r="AK6"/>
    </row>
    <row r="7" spans="1:37" ht="15.75">
      <c r="A7" s="30"/>
      <c r="B7" s="30"/>
      <c r="C7" s="32"/>
      <c r="D7" s="32"/>
      <c r="E7" s="251" t="s">
        <v>35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.75">
      <c r="A8" s="30"/>
      <c r="B8" s="251" t="s">
        <v>85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</row>
    <row r="9" spans="1:37" ht="15.75">
      <c r="A9" s="30"/>
      <c r="B9" s="30"/>
      <c r="C9" s="32"/>
      <c r="D9" s="251" t="s">
        <v>38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5.75">
      <c r="A10" s="30"/>
      <c r="B10" s="3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248" t="s">
        <v>87</v>
      </c>
      <c r="AD10" s="248"/>
      <c r="AE10" s="248"/>
      <c r="AF10" s="248"/>
      <c r="AG10" s="248"/>
      <c r="AH10" s="248"/>
      <c r="AI10" s="248"/>
      <c r="AJ10" s="248"/>
      <c r="AK10" s="248"/>
    </row>
    <row r="11" spans="1:37" ht="15.75">
      <c r="A11" s="30"/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251" t="s">
        <v>75</v>
      </c>
      <c r="AF11" s="251"/>
      <c r="AG11" s="251"/>
      <c r="AH11" s="251"/>
      <c r="AI11" s="251"/>
      <c r="AJ11" s="251"/>
      <c r="AK11" s="251"/>
    </row>
    <row r="12" spans="1:37" ht="15.75">
      <c r="A12" s="30"/>
      <c r="B12" s="30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42" ht="12.75" customHeight="1">
      <c r="A13" s="264" t="s">
        <v>0</v>
      </c>
      <c r="B13" s="227" t="s">
        <v>18</v>
      </c>
      <c r="C13" s="226" t="s">
        <v>19</v>
      </c>
      <c r="D13" s="230" t="s">
        <v>1</v>
      </c>
      <c r="E13" s="221" t="s">
        <v>2</v>
      </c>
      <c r="F13" s="221" t="s">
        <v>15</v>
      </c>
      <c r="G13" s="254" t="s">
        <v>3</v>
      </c>
      <c r="H13" s="255"/>
      <c r="I13" s="255"/>
      <c r="J13" s="255"/>
      <c r="K13" s="255"/>
      <c r="L13" s="255"/>
      <c r="M13" s="255"/>
      <c r="N13" s="255"/>
      <c r="O13" s="255"/>
      <c r="P13" s="256"/>
      <c r="Q13" s="254" t="s">
        <v>4</v>
      </c>
      <c r="R13" s="255"/>
      <c r="S13" s="255"/>
      <c r="T13" s="255"/>
      <c r="U13" s="255"/>
      <c r="V13" s="255"/>
      <c r="W13" s="255"/>
      <c r="X13" s="255"/>
      <c r="Y13" s="255"/>
      <c r="Z13" s="256"/>
      <c r="AA13" s="230" t="s">
        <v>76</v>
      </c>
      <c r="AB13" s="230"/>
      <c r="AC13" s="230"/>
      <c r="AD13" s="230"/>
      <c r="AE13" s="230"/>
      <c r="AF13" s="230"/>
      <c r="AG13" s="230"/>
      <c r="AH13" s="230"/>
      <c r="AI13" s="230"/>
      <c r="AJ13" s="230"/>
      <c r="AK13" s="263"/>
      <c r="AL13" s="234" t="s">
        <v>202</v>
      </c>
      <c r="AM13" s="235"/>
      <c r="AN13" s="235"/>
      <c r="AO13" s="235"/>
      <c r="AP13" s="236"/>
    </row>
    <row r="14" spans="1:42" ht="12.75">
      <c r="A14" s="264"/>
      <c r="B14" s="227"/>
      <c r="C14" s="226"/>
      <c r="D14" s="230"/>
      <c r="E14" s="221"/>
      <c r="F14" s="221"/>
      <c r="G14" s="257"/>
      <c r="H14" s="258"/>
      <c r="I14" s="258"/>
      <c r="J14" s="258"/>
      <c r="K14" s="258"/>
      <c r="L14" s="258"/>
      <c r="M14" s="258"/>
      <c r="N14" s="258"/>
      <c r="O14" s="258"/>
      <c r="P14" s="259"/>
      <c r="Q14" s="257"/>
      <c r="R14" s="258"/>
      <c r="S14" s="258"/>
      <c r="T14" s="258"/>
      <c r="U14" s="258"/>
      <c r="V14" s="258"/>
      <c r="W14" s="258"/>
      <c r="X14" s="258"/>
      <c r="Y14" s="258"/>
      <c r="Z14" s="259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63"/>
      <c r="AL14" s="237"/>
      <c r="AM14" s="238"/>
      <c r="AN14" s="238"/>
      <c r="AO14" s="238"/>
      <c r="AP14" s="239"/>
    </row>
    <row r="15" spans="1:42" ht="117.75" customHeight="1">
      <c r="A15" s="264"/>
      <c r="B15" s="227"/>
      <c r="C15" s="221" t="s">
        <v>17</v>
      </c>
      <c r="D15" s="221" t="s">
        <v>5</v>
      </c>
      <c r="E15" s="221"/>
      <c r="F15" s="221"/>
      <c r="G15" s="260"/>
      <c r="H15" s="261"/>
      <c r="I15" s="261"/>
      <c r="J15" s="261"/>
      <c r="K15" s="261"/>
      <c r="L15" s="261"/>
      <c r="M15" s="261"/>
      <c r="N15" s="261"/>
      <c r="O15" s="261"/>
      <c r="P15" s="262"/>
      <c r="Q15" s="260"/>
      <c r="R15" s="261"/>
      <c r="S15" s="261"/>
      <c r="T15" s="261"/>
      <c r="U15" s="261"/>
      <c r="V15" s="261"/>
      <c r="W15" s="261"/>
      <c r="X15" s="261"/>
      <c r="Y15" s="261"/>
      <c r="Z15" s="262"/>
      <c r="AA15" s="3" t="s">
        <v>6</v>
      </c>
      <c r="AB15" s="3" t="s">
        <v>7</v>
      </c>
      <c r="AC15" s="3" t="s">
        <v>8</v>
      </c>
      <c r="AD15" s="3" t="s">
        <v>9</v>
      </c>
      <c r="AE15" s="3" t="s">
        <v>10</v>
      </c>
      <c r="AF15" s="3" t="s">
        <v>11</v>
      </c>
      <c r="AG15" s="3" t="s">
        <v>12</v>
      </c>
      <c r="AH15" s="3" t="s">
        <v>13</v>
      </c>
      <c r="AI15" s="3" t="s">
        <v>32</v>
      </c>
      <c r="AJ15" s="3" t="s">
        <v>33</v>
      </c>
      <c r="AK15" s="194" t="s">
        <v>16</v>
      </c>
      <c r="AL15" s="214" t="s">
        <v>203</v>
      </c>
      <c r="AM15" s="214" t="s">
        <v>204</v>
      </c>
      <c r="AN15" s="214" t="s">
        <v>205</v>
      </c>
      <c r="AO15" s="214" t="s">
        <v>206</v>
      </c>
      <c r="AP15" s="214" t="s">
        <v>207</v>
      </c>
    </row>
    <row r="16" spans="1:42" ht="14.25">
      <c r="A16" s="264"/>
      <c r="B16" s="227"/>
      <c r="C16" s="221"/>
      <c r="D16" s="221"/>
      <c r="E16" s="221"/>
      <c r="F16" s="221"/>
      <c r="G16" s="272" t="s">
        <v>21</v>
      </c>
      <c r="H16" s="270"/>
      <c r="I16" s="270"/>
      <c r="J16" s="270"/>
      <c r="K16" s="270"/>
      <c r="L16" s="270"/>
      <c r="M16" s="270"/>
      <c r="N16" s="270"/>
      <c r="O16" s="270"/>
      <c r="P16" s="271"/>
      <c r="Q16" s="270" t="s">
        <v>21</v>
      </c>
      <c r="R16" s="270"/>
      <c r="S16" s="270"/>
      <c r="T16" s="270"/>
      <c r="U16" s="270"/>
      <c r="V16" s="270"/>
      <c r="W16" s="270"/>
      <c r="X16" s="270"/>
      <c r="Y16" s="270"/>
      <c r="Z16" s="271"/>
      <c r="AA16" s="244" t="s">
        <v>14</v>
      </c>
      <c r="AB16" s="245"/>
      <c r="AC16" s="245"/>
      <c r="AD16" s="245"/>
      <c r="AE16" s="245"/>
      <c r="AF16" s="245"/>
      <c r="AG16" s="245"/>
      <c r="AH16" s="246"/>
      <c r="AI16" s="246"/>
      <c r="AJ16" s="247"/>
      <c r="AK16" s="195"/>
      <c r="AL16" s="208"/>
      <c r="AM16" s="208"/>
      <c r="AN16" s="208"/>
      <c r="AO16" s="208"/>
      <c r="AP16" s="208"/>
    </row>
    <row r="17" spans="1:42" ht="15">
      <c r="A17" s="264"/>
      <c r="B17" s="227"/>
      <c r="C17" s="221"/>
      <c r="D17" s="221"/>
      <c r="E17" s="221"/>
      <c r="F17" s="221"/>
      <c r="G17" s="36">
        <v>1</v>
      </c>
      <c r="H17" s="37">
        <v>2</v>
      </c>
      <c r="I17" s="37">
        <v>3</v>
      </c>
      <c r="J17" s="37">
        <v>4</v>
      </c>
      <c r="K17" s="37">
        <v>5</v>
      </c>
      <c r="L17" s="37">
        <v>6</v>
      </c>
      <c r="M17" s="37">
        <v>7</v>
      </c>
      <c r="N17" s="38">
        <v>8</v>
      </c>
      <c r="O17" s="37">
        <v>9</v>
      </c>
      <c r="P17" s="39">
        <v>10</v>
      </c>
      <c r="Q17" s="40">
        <v>1</v>
      </c>
      <c r="R17" s="37">
        <v>2</v>
      </c>
      <c r="S17" s="37">
        <v>3</v>
      </c>
      <c r="T17" s="37">
        <v>4</v>
      </c>
      <c r="U17" s="37">
        <v>5</v>
      </c>
      <c r="V17" s="37">
        <v>6</v>
      </c>
      <c r="W17" s="37">
        <v>7</v>
      </c>
      <c r="X17" s="40">
        <v>8</v>
      </c>
      <c r="Y17" s="37">
        <v>9</v>
      </c>
      <c r="Z17" s="37">
        <v>10</v>
      </c>
      <c r="AA17" s="41">
        <v>18</v>
      </c>
      <c r="AB17" s="23">
        <v>17</v>
      </c>
      <c r="AC17" s="23">
        <v>18</v>
      </c>
      <c r="AD17" s="23">
        <v>17</v>
      </c>
      <c r="AE17" s="23">
        <v>18</v>
      </c>
      <c r="AF17" s="23">
        <v>17</v>
      </c>
      <c r="AG17" s="23">
        <v>18</v>
      </c>
      <c r="AH17" s="24">
        <v>17</v>
      </c>
      <c r="AI17" s="24">
        <v>18</v>
      </c>
      <c r="AJ17" s="25">
        <v>9</v>
      </c>
      <c r="AK17" s="195"/>
      <c r="AL17" s="208"/>
      <c r="AM17" s="208"/>
      <c r="AN17" s="208"/>
      <c r="AO17" s="208"/>
      <c r="AP17" s="208"/>
    </row>
    <row r="18" spans="1:42" s="1" customFormat="1" ht="12.75">
      <c r="A18" s="137">
        <v>1</v>
      </c>
      <c r="B18" s="138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2">
        <v>11</v>
      </c>
      <c r="L18" s="42">
        <v>12</v>
      </c>
      <c r="M18" s="42">
        <v>13</v>
      </c>
      <c r="N18" s="42">
        <v>14</v>
      </c>
      <c r="O18" s="42">
        <v>15</v>
      </c>
      <c r="P18" s="42">
        <v>16</v>
      </c>
      <c r="Q18" s="42">
        <v>17</v>
      </c>
      <c r="R18" s="42">
        <v>18</v>
      </c>
      <c r="S18" s="42">
        <v>19</v>
      </c>
      <c r="T18" s="42">
        <v>20</v>
      </c>
      <c r="U18" s="42">
        <v>21</v>
      </c>
      <c r="V18" s="42">
        <v>22</v>
      </c>
      <c r="W18" s="42">
        <v>23</v>
      </c>
      <c r="X18" s="42">
        <v>24</v>
      </c>
      <c r="Y18" s="42">
        <v>25</v>
      </c>
      <c r="Z18" s="42">
        <v>26</v>
      </c>
      <c r="AA18" s="42">
        <v>27</v>
      </c>
      <c r="AB18" s="42">
        <v>28</v>
      </c>
      <c r="AC18" s="42">
        <v>29</v>
      </c>
      <c r="AD18" s="42">
        <v>30</v>
      </c>
      <c r="AE18" s="42">
        <v>31</v>
      </c>
      <c r="AF18" s="42">
        <v>32</v>
      </c>
      <c r="AG18" s="42">
        <v>33</v>
      </c>
      <c r="AH18" s="42">
        <v>34</v>
      </c>
      <c r="AI18" s="42">
        <v>35</v>
      </c>
      <c r="AJ18" s="42">
        <v>36</v>
      </c>
      <c r="AK18" s="196">
        <v>37</v>
      </c>
      <c r="AL18" s="209"/>
      <c r="AM18" s="209"/>
      <c r="AN18" s="209"/>
      <c r="AO18" s="209"/>
      <c r="AP18" s="209"/>
    </row>
    <row r="19" spans="1:42" s="5" customFormat="1" ht="27.75" customHeight="1">
      <c r="A19" s="267" t="s">
        <v>103</v>
      </c>
      <c r="B19" s="268"/>
      <c r="C19" s="159">
        <v>279</v>
      </c>
      <c r="D19" s="158">
        <f>36*C19</f>
        <v>10044</v>
      </c>
      <c r="E19" s="44"/>
      <c r="F19" s="45"/>
      <c r="G19" s="47"/>
      <c r="H19" s="48"/>
      <c r="I19" s="49"/>
      <c r="J19" s="50"/>
      <c r="K19" s="47"/>
      <c r="L19" s="51"/>
      <c r="M19" s="49"/>
      <c r="N19" s="50"/>
      <c r="O19" s="47"/>
      <c r="P19" s="46"/>
      <c r="Q19" s="47"/>
      <c r="R19" s="48"/>
      <c r="S19" s="49"/>
      <c r="T19" s="50"/>
      <c r="U19" s="47"/>
      <c r="V19" s="48"/>
      <c r="W19" s="49"/>
      <c r="X19" s="50"/>
      <c r="Y19" s="52"/>
      <c r="Z19" s="46"/>
      <c r="AA19" s="47"/>
      <c r="AB19" s="45"/>
      <c r="AC19" s="45"/>
      <c r="AD19" s="45"/>
      <c r="AE19" s="45"/>
      <c r="AF19" s="45"/>
      <c r="AG19" s="45"/>
      <c r="AH19" s="48"/>
      <c r="AI19" s="48"/>
      <c r="AJ19" s="46"/>
      <c r="AK19" s="52"/>
      <c r="AL19" s="210"/>
      <c r="AM19" s="210"/>
      <c r="AN19" s="210"/>
      <c r="AO19" s="210"/>
      <c r="AP19" s="210"/>
    </row>
    <row r="20" spans="1:42" ht="16.5">
      <c r="A20" s="33" t="s">
        <v>104</v>
      </c>
      <c r="B20" s="160" t="s">
        <v>105</v>
      </c>
      <c r="C20" s="157">
        <v>248</v>
      </c>
      <c r="D20" s="158">
        <f aca="true" t="shared" si="0" ref="D20:D80">36*C20</f>
        <v>8928</v>
      </c>
      <c r="E20" s="132"/>
      <c r="F20" s="133"/>
      <c r="G20" s="47"/>
      <c r="H20" s="48"/>
      <c r="I20" s="54"/>
      <c r="J20" s="55"/>
      <c r="K20" s="47"/>
      <c r="L20" s="48"/>
      <c r="M20" s="54"/>
      <c r="N20" s="56"/>
      <c r="O20" s="47"/>
      <c r="P20" s="57"/>
      <c r="Q20" s="58"/>
      <c r="R20" s="59"/>
      <c r="S20" s="60"/>
      <c r="T20" s="56"/>
      <c r="U20" s="58"/>
      <c r="V20" s="59"/>
      <c r="W20" s="60"/>
      <c r="X20" s="56"/>
      <c r="Y20" s="61"/>
      <c r="Z20" s="46"/>
      <c r="AA20" s="177"/>
      <c r="AB20" s="133"/>
      <c r="AC20" s="133"/>
      <c r="AD20" s="133"/>
      <c r="AE20" s="133"/>
      <c r="AF20" s="133"/>
      <c r="AG20" s="133"/>
      <c r="AH20" s="175"/>
      <c r="AI20" s="175"/>
      <c r="AJ20" s="176"/>
      <c r="AK20" s="152"/>
      <c r="AL20" s="208"/>
      <c r="AM20" s="208"/>
      <c r="AN20" s="208"/>
      <c r="AO20" s="208"/>
      <c r="AP20" s="208"/>
    </row>
    <row r="21" spans="1:42" ht="21" customHeight="1">
      <c r="A21" s="125" t="s">
        <v>106</v>
      </c>
      <c r="B21" s="7" t="s">
        <v>208</v>
      </c>
      <c r="C21" s="41">
        <v>6</v>
      </c>
      <c r="D21" s="146">
        <f t="shared" si="0"/>
        <v>216</v>
      </c>
      <c r="E21" s="23">
        <v>70</v>
      </c>
      <c r="F21" s="23"/>
      <c r="G21" s="47"/>
      <c r="H21" s="48"/>
      <c r="I21" s="54"/>
      <c r="J21" s="55"/>
      <c r="K21" s="47"/>
      <c r="L21" s="48"/>
      <c r="M21" s="54"/>
      <c r="N21" s="55"/>
      <c r="O21" s="47"/>
      <c r="P21" s="46"/>
      <c r="Q21" s="47">
        <v>1</v>
      </c>
      <c r="R21" s="48">
        <v>1</v>
      </c>
      <c r="S21" s="54"/>
      <c r="T21" s="55"/>
      <c r="U21" s="47"/>
      <c r="V21" s="48"/>
      <c r="W21" s="54"/>
      <c r="X21" s="55"/>
      <c r="Y21" s="52"/>
      <c r="Z21" s="46"/>
      <c r="AA21" s="41">
        <v>2</v>
      </c>
      <c r="AB21" s="23">
        <v>2</v>
      </c>
      <c r="AC21" s="23"/>
      <c r="AD21" s="23"/>
      <c r="AE21" s="23"/>
      <c r="AF21" s="23"/>
      <c r="AG21" s="23"/>
      <c r="AH21" s="24"/>
      <c r="AI21" s="24"/>
      <c r="AJ21" s="25"/>
      <c r="AK21" s="197" t="s">
        <v>25</v>
      </c>
      <c r="AL21" s="208">
        <v>6</v>
      </c>
      <c r="AM21" s="208"/>
      <c r="AN21" s="208"/>
      <c r="AO21" s="208"/>
      <c r="AP21" s="208"/>
    </row>
    <row r="22" spans="1:42" ht="15.75">
      <c r="A22" s="125" t="s">
        <v>107</v>
      </c>
      <c r="B22" s="7" t="s">
        <v>22</v>
      </c>
      <c r="C22" s="41">
        <v>4</v>
      </c>
      <c r="D22" s="146">
        <f t="shared" si="0"/>
        <v>144</v>
      </c>
      <c r="E22" s="23">
        <v>70</v>
      </c>
      <c r="F22" s="23"/>
      <c r="G22" s="47"/>
      <c r="H22" s="48"/>
      <c r="I22" s="54"/>
      <c r="J22" s="55"/>
      <c r="K22" s="47"/>
      <c r="L22" s="48"/>
      <c r="M22" s="54"/>
      <c r="N22" s="55"/>
      <c r="O22" s="47"/>
      <c r="P22" s="46"/>
      <c r="Q22" s="47"/>
      <c r="R22" s="48"/>
      <c r="S22" s="54"/>
      <c r="T22" s="55">
        <v>1</v>
      </c>
      <c r="U22" s="47"/>
      <c r="V22" s="48"/>
      <c r="W22" s="54"/>
      <c r="X22" s="55"/>
      <c r="Y22" s="52"/>
      <c r="Z22" s="46"/>
      <c r="AA22" s="41"/>
      <c r="AB22" s="23"/>
      <c r="AC22" s="23">
        <v>2</v>
      </c>
      <c r="AD22" s="23">
        <v>2</v>
      </c>
      <c r="AE22" s="23"/>
      <c r="AF22" s="23"/>
      <c r="AG22" s="23"/>
      <c r="AH22" s="24"/>
      <c r="AI22" s="24"/>
      <c r="AJ22" s="25"/>
      <c r="AK22" s="197" t="s">
        <v>25</v>
      </c>
      <c r="AL22" s="208"/>
      <c r="AM22" s="208">
        <v>6</v>
      </c>
      <c r="AN22" s="208"/>
      <c r="AO22" s="208"/>
      <c r="AP22" s="208"/>
    </row>
    <row r="23" spans="1:42" s="4" customFormat="1" ht="15.75">
      <c r="A23" s="125" t="s">
        <v>108</v>
      </c>
      <c r="B23" s="27" t="s">
        <v>209</v>
      </c>
      <c r="C23" s="22">
        <v>3</v>
      </c>
      <c r="D23" s="146">
        <f t="shared" si="0"/>
        <v>108</v>
      </c>
      <c r="E23" s="14">
        <v>34</v>
      </c>
      <c r="F23" s="14"/>
      <c r="G23" s="47"/>
      <c r="H23" s="48"/>
      <c r="I23" s="54"/>
      <c r="J23" s="55"/>
      <c r="K23" s="47"/>
      <c r="L23" s="48">
        <v>1</v>
      </c>
      <c r="M23" s="54"/>
      <c r="N23" s="55"/>
      <c r="O23" s="16"/>
      <c r="P23" s="21"/>
      <c r="Q23" s="47"/>
      <c r="R23" s="48"/>
      <c r="S23" s="54"/>
      <c r="T23" s="55"/>
      <c r="U23" s="47"/>
      <c r="V23" s="48"/>
      <c r="W23" s="54"/>
      <c r="X23" s="55"/>
      <c r="Y23" s="52"/>
      <c r="Z23" s="46"/>
      <c r="AA23" s="14"/>
      <c r="AB23" s="14"/>
      <c r="AC23" s="14"/>
      <c r="AD23" s="14"/>
      <c r="AE23" s="23"/>
      <c r="AF23" s="23">
        <v>2</v>
      </c>
      <c r="AG23" s="23"/>
      <c r="AH23" s="24"/>
      <c r="AI23" s="24"/>
      <c r="AJ23" s="25"/>
      <c r="AK23" s="198" t="s">
        <v>27</v>
      </c>
      <c r="AL23" s="211"/>
      <c r="AM23" s="211"/>
      <c r="AN23" s="211">
        <v>3</v>
      </c>
      <c r="AO23" s="211"/>
      <c r="AP23" s="211"/>
    </row>
    <row r="24" spans="1:42" s="4" customFormat="1" ht="15.75">
      <c r="A24" s="125" t="s">
        <v>122</v>
      </c>
      <c r="B24" s="27" t="s">
        <v>31</v>
      </c>
      <c r="C24" s="22">
        <v>6</v>
      </c>
      <c r="D24" s="146">
        <f t="shared" si="0"/>
        <v>216</v>
      </c>
      <c r="E24" s="14">
        <v>70</v>
      </c>
      <c r="F24" s="14"/>
      <c r="G24" s="47"/>
      <c r="H24" s="48"/>
      <c r="I24" s="54"/>
      <c r="J24" s="55"/>
      <c r="K24" s="47"/>
      <c r="L24" s="48"/>
      <c r="M24" s="54"/>
      <c r="N24" s="55"/>
      <c r="O24" s="16"/>
      <c r="P24" s="21"/>
      <c r="Q24" s="47"/>
      <c r="R24" s="48"/>
      <c r="S24" s="54"/>
      <c r="T24" s="55"/>
      <c r="U24" s="47"/>
      <c r="V24" s="48">
        <v>1</v>
      </c>
      <c r="W24" s="54"/>
      <c r="X24" s="55"/>
      <c r="Y24" s="52"/>
      <c r="Z24" s="46"/>
      <c r="AA24" s="22"/>
      <c r="AB24" s="14"/>
      <c r="AC24" s="14"/>
      <c r="AD24" s="14"/>
      <c r="AE24" s="23">
        <v>2</v>
      </c>
      <c r="AF24" s="23">
        <v>2</v>
      </c>
      <c r="AG24" s="23"/>
      <c r="AH24" s="24"/>
      <c r="AI24" s="24"/>
      <c r="AJ24" s="25"/>
      <c r="AK24" s="197" t="s">
        <v>25</v>
      </c>
      <c r="AL24" s="211"/>
      <c r="AM24" s="211"/>
      <c r="AN24" s="211">
        <v>6</v>
      </c>
      <c r="AO24" s="211"/>
      <c r="AP24" s="211"/>
    </row>
    <row r="25" spans="1:42" ht="15.75">
      <c r="A25" s="125" t="s">
        <v>123</v>
      </c>
      <c r="B25" s="7" t="s">
        <v>20</v>
      </c>
      <c r="C25" s="41">
        <v>8</v>
      </c>
      <c r="D25" s="146">
        <f t="shared" si="0"/>
        <v>288</v>
      </c>
      <c r="E25" s="23"/>
      <c r="F25" s="23">
        <v>176</v>
      </c>
      <c r="G25" s="47"/>
      <c r="H25" s="48">
        <v>1</v>
      </c>
      <c r="I25" s="54"/>
      <c r="J25" s="55">
        <v>1</v>
      </c>
      <c r="K25" s="47"/>
      <c r="L25" s="48"/>
      <c r="M25" s="54"/>
      <c r="N25" s="55"/>
      <c r="O25" s="47"/>
      <c r="P25" s="46"/>
      <c r="Q25" s="47"/>
      <c r="R25" s="48"/>
      <c r="S25" s="54"/>
      <c r="T25" s="55"/>
      <c r="U25" s="47">
        <v>1</v>
      </c>
      <c r="V25" s="48"/>
      <c r="W25" s="54"/>
      <c r="X25" s="55"/>
      <c r="Y25" s="52"/>
      <c r="Z25" s="46"/>
      <c r="AA25" s="41">
        <v>2</v>
      </c>
      <c r="AB25" s="23">
        <v>2</v>
      </c>
      <c r="AC25" s="23">
        <v>2</v>
      </c>
      <c r="AD25" s="23">
        <v>2</v>
      </c>
      <c r="AE25" s="23">
        <v>2</v>
      </c>
      <c r="AF25" s="23"/>
      <c r="AG25" s="23"/>
      <c r="AH25" s="24"/>
      <c r="AI25" s="24"/>
      <c r="AJ25" s="25"/>
      <c r="AK25" s="197" t="s">
        <v>25</v>
      </c>
      <c r="AL25" s="208">
        <v>3</v>
      </c>
      <c r="AM25" s="208">
        <v>3</v>
      </c>
      <c r="AN25" s="208">
        <v>2</v>
      </c>
      <c r="AO25" s="208"/>
      <c r="AP25" s="208"/>
    </row>
    <row r="26" spans="1:42" ht="16.5" customHeight="1">
      <c r="A26" s="125" t="s">
        <v>124</v>
      </c>
      <c r="B26" s="7" t="s">
        <v>39</v>
      </c>
      <c r="C26" s="41">
        <v>3</v>
      </c>
      <c r="D26" s="146">
        <f t="shared" si="0"/>
        <v>108</v>
      </c>
      <c r="E26" s="23">
        <v>36</v>
      </c>
      <c r="F26" s="62"/>
      <c r="G26" s="63"/>
      <c r="H26" s="64"/>
      <c r="I26" s="65"/>
      <c r="J26" s="66"/>
      <c r="K26" s="47">
        <v>1</v>
      </c>
      <c r="L26" s="64"/>
      <c r="M26" s="65"/>
      <c r="N26" s="66"/>
      <c r="O26" s="63"/>
      <c r="P26" s="67"/>
      <c r="Q26" s="63"/>
      <c r="R26" s="64"/>
      <c r="S26" s="65"/>
      <c r="T26" s="66"/>
      <c r="U26" s="63"/>
      <c r="V26" s="64"/>
      <c r="W26" s="65"/>
      <c r="X26" s="66"/>
      <c r="Y26" s="68"/>
      <c r="Z26" s="67"/>
      <c r="AA26" s="69"/>
      <c r="AB26" s="62"/>
      <c r="AC26" s="62"/>
      <c r="AD26" s="62"/>
      <c r="AE26" s="23">
        <v>2</v>
      </c>
      <c r="AF26" s="23"/>
      <c r="AG26" s="23"/>
      <c r="AH26" s="24"/>
      <c r="AI26" s="24"/>
      <c r="AJ26" s="25"/>
      <c r="AK26" s="199" t="s">
        <v>27</v>
      </c>
      <c r="AL26" s="208"/>
      <c r="AM26" s="208"/>
      <c r="AN26" s="208">
        <v>3</v>
      </c>
      <c r="AO26" s="208"/>
      <c r="AP26" s="208"/>
    </row>
    <row r="27" spans="1:42" s="4" customFormat="1" ht="15" customHeight="1">
      <c r="A27" s="125" t="s">
        <v>125</v>
      </c>
      <c r="B27" s="8" t="s">
        <v>23</v>
      </c>
      <c r="C27" s="12">
        <v>2</v>
      </c>
      <c r="D27" s="146">
        <f t="shared" si="0"/>
        <v>72</v>
      </c>
      <c r="E27" s="14">
        <v>36</v>
      </c>
      <c r="F27" s="14"/>
      <c r="G27" s="16">
        <v>1</v>
      </c>
      <c r="H27" s="17"/>
      <c r="I27" s="18"/>
      <c r="J27" s="19"/>
      <c r="K27" s="16"/>
      <c r="L27" s="17"/>
      <c r="M27" s="18"/>
      <c r="N27" s="19"/>
      <c r="O27" s="20"/>
      <c r="P27" s="21"/>
      <c r="Q27" s="16"/>
      <c r="R27" s="17"/>
      <c r="S27" s="18"/>
      <c r="T27" s="19"/>
      <c r="U27" s="16"/>
      <c r="V27" s="17"/>
      <c r="W27" s="18"/>
      <c r="X27" s="19"/>
      <c r="Y27" s="20"/>
      <c r="Z27" s="21"/>
      <c r="AA27" s="22">
        <v>2</v>
      </c>
      <c r="AB27" s="14"/>
      <c r="AC27" s="14"/>
      <c r="AD27" s="14"/>
      <c r="AE27" s="23"/>
      <c r="AF27" s="23"/>
      <c r="AG27" s="23"/>
      <c r="AH27" s="24"/>
      <c r="AI27" s="24"/>
      <c r="AJ27" s="25"/>
      <c r="AK27" s="198" t="s">
        <v>27</v>
      </c>
      <c r="AL27" s="211">
        <v>2</v>
      </c>
      <c r="AM27" s="211"/>
      <c r="AN27" s="211"/>
      <c r="AO27" s="211"/>
      <c r="AP27" s="211"/>
    </row>
    <row r="28" spans="1:42" s="4" customFormat="1" ht="15" customHeight="1">
      <c r="A28" s="125" t="s">
        <v>126</v>
      </c>
      <c r="B28" s="9" t="s">
        <v>41</v>
      </c>
      <c r="C28" s="12">
        <v>3</v>
      </c>
      <c r="D28" s="146">
        <f t="shared" si="0"/>
        <v>108</v>
      </c>
      <c r="E28" s="14">
        <v>36</v>
      </c>
      <c r="F28" s="14"/>
      <c r="G28" s="16"/>
      <c r="H28" s="17"/>
      <c r="I28" s="18">
        <v>1</v>
      </c>
      <c r="J28" s="19"/>
      <c r="K28" s="16"/>
      <c r="L28" s="17"/>
      <c r="M28" s="18"/>
      <c r="N28" s="19"/>
      <c r="O28" s="20"/>
      <c r="P28" s="21"/>
      <c r="Q28" s="16"/>
      <c r="R28" s="17"/>
      <c r="S28" s="18"/>
      <c r="T28" s="19"/>
      <c r="U28" s="16"/>
      <c r="V28" s="17"/>
      <c r="W28" s="18"/>
      <c r="X28" s="19"/>
      <c r="Y28" s="20"/>
      <c r="Z28" s="21"/>
      <c r="AA28" s="22"/>
      <c r="AB28" s="14"/>
      <c r="AC28" s="14">
        <v>2</v>
      </c>
      <c r="AD28" s="14"/>
      <c r="AE28" s="23"/>
      <c r="AF28" s="23"/>
      <c r="AG28" s="23"/>
      <c r="AH28" s="24"/>
      <c r="AI28" s="24"/>
      <c r="AJ28" s="25"/>
      <c r="AK28" s="198" t="s">
        <v>27</v>
      </c>
      <c r="AL28" s="211"/>
      <c r="AM28" s="211">
        <v>3</v>
      </c>
      <c r="AN28" s="211"/>
      <c r="AO28" s="211"/>
      <c r="AP28" s="211"/>
    </row>
    <row r="29" spans="1:42" s="4" customFormat="1" ht="16.5" customHeight="1">
      <c r="A29" s="125" t="s">
        <v>127</v>
      </c>
      <c r="B29" s="9" t="s">
        <v>56</v>
      </c>
      <c r="C29" s="12">
        <v>5</v>
      </c>
      <c r="D29" s="146">
        <f t="shared" si="0"/>
        <v>180</v>
      </c>
      <c r="E29" s="14">
        <v>70</v>
      </c>
      <c r="F29" s="14"/>
      <c r="G29" s="16"/>
      <c r="H29" s="17"/>
      <c r="I29" s="18"/>
      <c r="J29" s="19"/>
      <c r="K29" s="16"/>
      <c r="L29" s="17"/>
      <c r="M29" s="18"/>
      <c r="N29" s="19"/>
      <c r="O29" s="20"/>
      <c r="P29" s="21"/>
      <c r="Q29" s="16"/>
      <c r="R29" s="17">
        <v>1</v>
      </c>
      <c r="S29" s="18"/>
      <c r="T29" s="19"/>
      <c r="U29" s="16"/>
      <c r="V29" s="17"/>
      <c r="W29" s="18"/>
      <c r="X29" s="19"/>
      <c r="Y29" s="20"/>
      <c r="Z29" s="21"/>
      <c r="AA29" s="22">
        <v>2</v>
      </c>
      <c r="AB29" s="14">
        <v>2</v>
      </c>
      <c r="AC29" s="14"/>
      <c r="AD29" s="14"/>
      <c r="AE29" s="23"/>
      <c r="AF29" s="23"/>
      <c r="AG29" s="23"/>
      <c r="AH29" s="24"/>
      <c r="AI29" s="24"/>
      <c r="AJ29" s="25"/>
      <c r="AK29" s="197" t="s">
        <v>25</v>
      </c>
      <c r="AL29" s="211">
        <v>5</v>
      </c>
      <c r="AM29" s="211"/>
      <c r="AN29" s="211"/>
      <c r="AO29" s="211"/>
      <c r="AP29" s="211"/>
    </row>
    <row r="30" spans="1:42" s="4" customFormat="1" ht="34.5" customHeight="1">
      <c r="A30" s="151" t="s">
        <v>128</v>
      </c>
      <c r="B30" s="140" t="s">
        <v>78</v>
      </c>
      <c r="C30" s="70"/>
      <c r="D30" s="146"/>
      <c r="E30" s="28"/>
      <c r="F30" s="14"/>
      <c r="G30" s="16"/>
      <c r="H30" s="17"/>
      <c r="I30" s="18"/>
      <c r="J30" s="19"/>
      <c r="K30" s="16"/>
      <c r="L30" s="17"/>
      <c r="M30" s="18"/>
      <c r="N30" s="19"/>
      <c r="O30" s="20"/>
      <c r="P30" s="21"/>
      <c r="Q30" s="16"/>
      <c r="R30" s="17"/>
      <c r="S30" s="18"/>
      <c r="T30" s="19"/>
      <c r="U30" s="16"/>
      <c r="V30" s="17"/>
      <c r="W30" s="18"/>
      <c r="X30" s="19"/>
      <c r="Y30" s="20"/>
      <c r="Z30" s="21"/>
      <c r="AA30" s="22"/>
      <c r="AB30" s="14"/>
      <c r="AC30" s="14"/>
      <c r="AD30" s="14"/>
      <c r="AE30" s="23"/>
      <c r="AF30" s="23"/>
      <c r="AG30" s="23"/>
      <c r="AH30" s="24"/>
      <c r="AI30" s="24"/>
      <c r="AJ30" s="25"/>
      <c r="AK30" s="197"/>
      <c r="AL30" s="211"/>
      <c r="AM30" s="211"/>
      <c r="AN30" s="211"/>
      <c r="AO30" s="211"/>
      <c r="AP30" s="211"/>
    </row>
    <row r="31" spans="1:42" s="4" customFormat="1" ht="34.5" customHeight="1">
      <c r="A31" s="139" t="s">
        <v>129</v>
      </c>
      <c r="B31" s="9" t="s">
        <v>184</v>
      </c>
      <c r="C31" s="12">
        <v>3</v>
      </c>
      <c r="D31" s="146">
        <f t="shared" si="0"/>
        <v>108</v>
      </c>
      <c r="E31" s="14">
        <v>108</v>
      </c>
      <c r="F31" s="14"/>
      <c r="G31" s="16"/>
      <c r="H31" s="17"/>
      <c r="I31" s="18">
        <v>1</v>
      </c>
      <c r="J31" s="19"/>
      <c r="K31" s="16"/>
      <c r="L31" s="17"/>
      <c r="M31" s="18"/>
      <c r="N31" s="19"/>
      <c r="O31" s="20"/>
      <c r="P31" s="21"/>
      <c r="Q31" s="16"/>
      <c r="R31" s="17"/>
      <c r="S31" s="18"/>
      <c r="T31" s="19"/>
      <c r="U31" s="16"/>
      <c r="V31" s="17"/>
      <c r="W31" s="18"/>
      <c r="X31" s="19"/>
      <c r="Y31" s="20"/>
      <c r="Z31" s="21"/>
      <c r="AA31" s="22"/>
      <c r="AB31" s="14"/>
      <c r="AC31" s="14">
        <v>4</v>
      </c>
      <c r="AD31" s="14"/>
      <c r="AE31" s="23"/>
      <c r="AF31" s="23"/>
      <c r="AG31" s="23"/>
      <c r="AH31" s="24"/>
      <c r="AI31" s="24"/>
      <c r="AJ31" s="25"/>
      <c r="AK31" s="197" t="s">
        <v>27</v>
      </c>
      <c r="AL31" s="211"/>
      <c r="AM31" s="211">
        <v>3</v>
      </c>
      <c r="AN31" s="211"/>
      <c r="AO31" s="211"/>
      <c r="AP31" s="211"/>
    </row>
    <row r="32" spans="1:42" s="4" customFormat="1" ht="34.5" customHeight="1">
      <c r="A32" s="139" t="s">
        <v>130</v>
      </c>
      <c r="B32" s="9" t="s">
        <v>185</v>
      </c>
      <c r="C32" s="12">
        <v>5</v>
      </c>
      <c r="D32" s="146">
        <f t="shared" si="0"/>
        <v>180</v>
      </c>
      <c r="E32" s="14">
        <v>68</v>
      </c>
      <c r="F32" s="14"/>
      <c r="G32" s="16"/>
      <c r="H32" s="17"/>
      <c r="I32" s="18"/>
      <c r="J32" s="19"/>
      <c r="K32" s="16"/>
      <c r="L32" s="17"/>
      <c r="M32" s="18"/>
      <c r="N32" s="19"/>
      <c r="O32" s="20"/>
      <c r="P32" s="21"/>
      <c r="Q32" s="16"/>
      <c r="R32" s="17"/>
      <c r="S32" s="18"/>
      <c r="T32" s="19">
        <v>1</v>
      </c>
      <c r="U32" s="16"/>
      <c r="V32" s="17"/>
      <c r="W32" s="18"/>
      <c r="X32" s="19"/>
      <c r="Y32" s="20"/>
      <c r="Z32" s="21"/>
      <c r="AA32" s="22"/>
      <c r="AB32" s="14"/>
      <c r="AC32" s="14"/>
      <c r="AD32" s="14">
        <v>4</v>
      </c>
      <c r="AE32" s="23"/>
      <c r="AF32" s="23"/>
      <c r="AG32" s="23"/>
      <c r="AH32" s="24"/>
      <c r="AI32" s="24"/>
      <c r="AJ32" s="25"/>
      <c r="AK32" s="197" t="s">
        <v>25</v>
      </c>
      <c r="AL32" s="211"/>
      <c r="AM32" s="211">
        <v>5</v>
      </c>
      <c r="AN32" s="211"/>
      <c r="AO32" s="211"/>
      <c r="AP32" s="211"/>
    </row>
    <row r="33" spans="1:42" s="4" customFormat="1" ht="34.5" customHeight="1">
      <c r="A33" s="139" t="s">
        <v>131</v>
      </c>
      <c r="B33" s="9" t="s">
        <v>186</v>
      </c>
      <c r="C33" s="12">
        <v>10</v>
      </c>
      <c r="D33" s="146">
        <f t="shared" si="0"/>
        <v>360</v>
      </c>
      <c r="E33" s="14">
        <v>140</v>
      </c>
      <c r="F33" s="14"/>
      <c r="G33" s="16"/>
      <c r="H33" s="17"/>
      <c r="I33" s="18"/>
      <c r="J33" s="19"/>
      <c r="K33" s="16">
        <v>1</v>
      </c>
      <c r="L33" s="17"/>
      <c r="M33" s="18"/>
      <c r="N33" s="19"/>
      <c r="O33" s="20"/>
      <c r="P33" s="21"/>
      <c r="Q33" s="16"/>
      <c r="R33" s="17"/>
      <c r="S33" s="18"/>
      <c r="T33" s="19"/>
      <c r="U33" s="16"/>
      <c r="V33" s="17">
        <v>1</v>
      </c>
      <c r="W33" s="18"/>
      <c r="X33" s="19"/>
      <c r="Y33" s="20"/>
      <c r="Z33" s="21"/>
      <c r="AA33" s="22"/>
      <c r="AB33" s="14"/>
      <c r="AC33" s="14"/>
      <c r="AD33" s="14"/>
      <c r="AE33" s="23">
        <v>4</v>
      </c>
      <c r="AF33" s="23">
        <v>4</v>
      </c>
      <c r="AG33" s="23"/>
      <c r="AH33" s="24"/>
      <c r="AI33" s="24"/>
      <c r="AJ33" s="25"/>
      <c r="AK33" s="197" t="s">
        <v>25</v>
      </c>
      <c r="AL33" s="211"/>
      <c r="AM33" s="211"/>
      <c r="AN33" s="211">
        <v>10</v>
      </c>
      <c r="AO33" s="211"/>
      <c r="AP33" s="211"/>
    </row>
    <row r="34" spans="1:42" s="4" customFormat="1" ht="34.5" customHeight="1">
      <c r="A34" s="139" t="s">
        <v>132</v>
      </c>
      <c r="B34" s="9" t="s">
        <v>187</v>
      </c>
      <c r="C34" s="12">
        <v>9</v>
      </c>
      <c r="D34" s="146">
        <f t="shared" si="0"/>
        <v>324</v>
      </c>
      <c r="E34" s="14">
        <v>140</v>
      </c>
      <c r="F34" s="14"/>
      <c r="G34" s="16"/>
      <c r="H34" s="17"/>
      <c r="I34" s="18"/>
      <c r="J34" s="19"/>
      <c r="K34" s="16"/>
      <c r="L34" s="17"/>
      <c r="M34" s="18">
        <v>1</v>
      </c>
      <c r="N34" s="19"/>
      <c r="O34" s="20"/>
      <c r="P34" s="21"/>
      <c r="Q34" s="16"/>
      <c r="R34" s="17"/>
      <c r="S34" s="18"/>
      <c r="T34" s="19"/>
      <c r="U34" s="16"/>
      <c r="V34" s="17"/>
      <c r="W34" s="18"/>
      <c r="X34" s="19">
        <v>1</v>
      </c>
      <c r="Y34" s="20"/>
      <c r="Z34" s="21"/>
      <c r="AA34" s="22"/>
      <c r="AB34" s="14"/>
      <c r="AC34" s="14"/>
      <c r="AD34" s="14"/>
      <c r="AE34" s="23"/>
      <c r="AF34" s="23"/>
      <c r="AG34" s="23">
        <v>4</v>
      </c>
      <c r="AH34" s="24">
        <v>4</v>
      </c>
      <c r="AI34" s="24"/>
      <c r="AJ34" s="25"/>
      <c r="AK34" s="197" t="s">
        <v>25</v>
      </c>
      <c r="AL34" s="211"/>
      <c r="AM34" s="211"/>
      <c r="AN34" s="211"/>
      <c r="AO34" s="211">
        <v>9</v>
      </c>
      <c r="AP34" s="211"/>
    </row>
    <row r="35" spans="1:42" s="4" customFormat="1" ht="34.5" customHeight="1">
      <c r="A35" s="139" t="s">
        <v>133</v>
      </c>
      <c r="B35" s="9" t="s">
        <v>188</v>
      </c>
      <c r="C35" s="12">
        <v>5</v>
      </c>
      <c r="D35" s="146">
        <f t="shared" si="0"/>
        <v>180</v>
      </c>
      <c r="E35" s="14">
        <v>72</v>
      </c>
      <c r="F35" s="14"/>
      <c r="G35" s="16"/>
      <c r="H35" s="17"/>
      <c r="I35" s="18"/>
      <c r="J35" s="19"/>
      <c r="K35" s="16"/>
      <c r="L35" s="17"/>
      <c r="M35" s="18"/>
      <c r="N35" s="19"/>
      <c r="O35" s="20"/>
      <c r="P35" s="21"/>
      <c r="Q35" s="16"/>
      <c r="R35" s="17"/>
      <c r="S35" s="18"/>
      <c r="T35" s="19"/>
      <c r="U35" s="16"/>
      <c r="V35" s="17"/>
      <c r="W35" s="18"/>
      <c r="X35" s="19"/>
      <c r="Y35" s="20">
        <v>1</v>
      </c>
      <c r="Z35" s="21"/>
      <c r="AA35" s="22"/>
      <c r="AB35" s="14"/>
      <c r="AC35" s="14"/>
      <c r="AD35" s="14"/>
      <c r="AE35" s="23"/>
      <c r="AF35" s="23"/>
      <c r="AG35" s="23"/>
      <c r="AH35" s="24"/>
      <c r="AI35" s="24">
        <v>4</v>
      </c>
      <c r="AJ35" s="25"/>
      <c r="AK35" s="197" t="s">
        <v>25</v>
      </c>
      <c r="AL35" s="211"/>
      <c r="AM35" s="211"/>
      <c r="AN35" s="211"/>
      <c r="AO35" s="211"/>
      <c r="AP35" s="211">
        <v>5</v>
      </c>
    </row>
    <row r="36" spans="1:42" s="4" customFormat="1" ht="34.5" customHeight="1">
      <c r="A36" s="139" t="s">
        <v>134</v>
      </c>
      <c r="B36" s="9" t="s">
        <v>189</v>
      </c>
      <c r="C36" s="12">
        <v>5</v>
      </c>
      <c r="D36" s="146">
        <f t="shared" si="0"/>
        <v>180</v>
      </c>
      <c r="E36" s="14">
        <v>36</v>
      </c>
      <c r="F36" s="14"/>
      <c r="G36" s="16"/>
      <c r="H36" s="17"/>
      <c r="I36" s="18"/>
      <c r="J36" s="19"/>
      <c r="K36" s="16"/>
      <c r="L36" s="17"/>
      <c r="M36" s="18"/>
      <c r="N36" s="19"/>
      <c r="O36" s="20"/>
      <c r="P36" s="21"/>
      <c r="Q36" s="16"/>
      <c r="R36" s="17"/>
      <c r="S36" s="18"/>
      <c r="T36" s="19"/>
      <c r="U36" s="16"/>
      <c r="V36" s="17"/>
      <c r="W36" s="18"/>
      <c r="X36" s="19"/>
      <c r="Y36" s="20"/>
      <c r="Z36" s="21">
        <v>1</v>
      </c>
      <c r="AA36" s="22"/>
      <c r="AB36" s="14"/>
      <c r="AC36" s="14"/>
      <c r="AD36" s="14"/>
      <c r="AE36" s="23"/>
      <c r="AF36" s="23"/>
      <c r="AG36" s="23"/>
      <c r="AH36" s="24"/>
      <c r="AI36" s="24"/>
      <c r="AJ36" s="25">
        <v>4</v>
      </c>
      <c r="AK36" s="197" t="s">
        <v>25</v>
      </c>
      <c r="AL36" s="211"/>
      <c r="AM36" s="211"/>
      <c r="AN36" s="211"/>
      <c r="AO36" s="211"/>
      <c r="AP36" s="211">
        <v>5</v>
      </c>
    </row>
    <row r="37" spans="1:42" s="4" customFormat="1" ht="33" customHeight="1">
      <c r="A37" s="147" t="s">
        <v>135</v>
      </c>
      <c r="B37" s="140" t="s">
        <v>42</v>
      </c>
      <c r="C37" s="53"/>
      <c r="D37" s="146"/>
      <c r="E37" s="28"/>
      <c r="F37" s="14"/>
      <c r="G37" s="16"/>
      <c r="H37" s="17"/>
      <c r="I37" s="18"/>
      <c r="J37" s="19"/>
      <c r="K37" s="16"/>
      <c r="L37" s="17"/>
      <c r="M37" s="18"/>
      <c r="N37" s="19"/>
      <c r="O37" s="20"/>
      <c r="P37" s="21"/>
      <c r="Q37" s="16"/>
      <c r="R37" s="17"/>
      <c r="S37" s="18"/>
      <c r="T37" s="19"/>
      <c r="U37" s="16"/>
      <c r="V37" s="17"/>
      <c r="W37" s="18"/>
      <c r="X37" s="19"/>
      <c r="Y37" s="20"/>
      <c r="Z37" s="21"/>
      <c r="AA37" s="22"/>
      <c r="AB37" s="14"/>
      <c r="AC37" s="14"/>
      <c r="AD37" s="14"/>
      <c r="AE37" s="14"/>
      <c r="AF37" s="14"/>
      <c r="AG37" s="14"/>
      <c r="AH37" s="71"/>
      <c r="AI37" s="71"/>
      <c r="AJ37" s="15"/>
      <c r="AK37" s="197"/>
      <c r="AL37" s="211"/>
      <c r="AM37" s="211"/>
      <c r="AN37" s="211"/>
      <c r="AO37" s="211"/>
      <c r="AP37" s="211"/>
    </row>
    <row r="38" spans="1:42" s="4" customFormat="1" ht="33" customHeight="1">
      <c r="A38" s="139" t="s">
        <v>136</v>
      </c>
      <c r="B38" s="9" t="s">
        <v>190</v>
      </c>
      <c r="C38" s="22">
        <v>6</v>
      </c>
      <c r="D38" s="146">
        <f t="shared" si="0"/>
        <v>216</v>
      </c>
      <c r="E38" s="14">
        <v>140</v>
      </c>
      <c r="F38" s="14"/>
      <c r="G38" s="16"/>
      <c r="H38" s="17"/>
      <c r="I38" s="18"/>
      <c r="J38" s="19"/>
      <c r="K38" s="16"/>
      <c r="L38" s="17"/>
      <c r="M38" s="18"/>
      <c r="N38" s="19"/>
      <c r="O38" s="20"/>
      <c r="P38" s="21"/>
      <c r="Q38" s="16"/>
      <c r="R38" s="17">
        <v>1</v>
      </c>
      <c r="S38" s="18"/>
      <c r="T38" s="19"/>
      <c r="U38" s="16"/>
      <c r="V38" s="17"/>
      <c r="W38" s="18"/>
      <c r="X38" s="19"/>
      <c r="Y38" s="20"/>
      <c r="Z38" s="21"/>
      <c r="AA38" s="22">
        <v>4</v>
      </c>
      <c r="AB38" s="14">
        <v>4</v>
      </c>
      <c r="AC38" s="14"/>
      <c r="AD38" s="14"/>
      <c r="AE38" s="14"/>
      <c r="AF38" s="14"/>
      <c r="AG38" s="14"/>
      <c r="AH38" s="71"/>
      <c r="AI38" s="71"/>
      <c r="AJ38" s="15"/>
      <c r="AK38" s="197" t="s">
        <v>25</v>
      </c>
      <c r="AL38" s="211">
        <v>6</v>
      </c>
      <c r="AM38" s="211"/>
      <c r="AN38" s="211"/>
      <c r="AO38" s="211"/>
      <c r="AP38" s="211"/>
    </row>
    <row r="39" spans="1:42" s="4" customFormat="1" ht="33" customHeight="1">
      <c r="A39" s="139" t="s">
        <v>137</v>
      </c>
      <c r="B39" s="9" t="s">
        <v>191</v>
      </c>
      <c r="C39" s="22">
        <v>6</v>
      </c>
      <c r="D39" s="146">
        <f t="shared" si="0"/>
        <v>216</v>
      </c>
      <c r="E39" s="14">
        <v>140</v>
      </c>
      <c r="F39" s="14"/>
      <c r="G39" s="16"/>
      <c r="H39" s="17"/>
      <c r="I39" s="18"/>
      <c r="J39" s="19"/>
      <c r="K39" s="16"/>
      <c r="L39" s="17"/>
      <c r="M39" s="18"/>
      <c r="N39" s="19"/>
      <c r="O39" s="20"/>
      <c r="P39" s="21"/>
      <c r="Q39" s="16"/>
      <c r="R39" s="17"/>
      <c r="S39" s="18"/>
      <c r="T39" s="19">
        <v>1</v>
      </c>
      <c r="U39" s="16"/>
      <c r="V39" s="17"/>
      <c r="W39" s="18"/>
      <c r="X39" s="19"/>
      <c r="Y39" s="20"/>
      <c r="Z39" s="21"/>
      <c r="AA39" s="22"/>
      <c r="AB39" s="14"/>
      <c r="AC39" s="14">
        <v>4</v>
      </c>
      <c r="AD39" s="14">
        <v>4</v>
      </c>
      <c r="AE39" s="14"/>
      <c r="AF39" s="14"/>
      <c r="AG39" s="14"/>
      <c r="AH39" s="71"/>
      <c r="AI39" s="71"/>
      <c r="AJ39" s="15"/>
      <c r="AK39" s="197" t="s">
        <v>25</v>
      </c>
      <c r="AL39" s="211"/>
      <c r="AM39" s="211">
        <v>6</v>
      </c>
      <c r="AN39" s="211"/>
      <c r="AO39" s="211"/>
      <c r="AP39" s="211"/>
    </row>
    <row r="40" spans="1:42" s="4" customFormat="1" ht="33" customHeight="1">
      <c r="A40" s="139" t="s">
        <v>138</v>
      </c>
      <c r="B40" s="9" t="s">
        <v>192</v>
      </c>
      <c r="C40" s="22">
        <v>8</v>
      </c>
      <c r="D40" s="146">
        <f t="shared" si="0"/>
        <v>288</v>
      </c>
      <c r="E40" s="14">
        <v>140</v>
      </c>
      <c r="F40" s="14"/>
      <c r="G40" s="16"/>
      <c r="H40" s="17"/>
      <c r="I40" s="18"/>
      <c r="J40" s="19"/>
      <c r="K40" s="16"/>
      <c r="L40" s="17"/>
      <c r="M40" s="18"/>
      <c r="N40" s="19"/>
      <c r="O40" s="20"/>
      <c r="P40" s="21"/>
      <c r="Q40" s="16"/>
      <c r="R40" s="17"/>
      <c r="S40" s="18"/>
      <c r="T40" s="19"/>
      <c r="U40" s="16"/>
      <c r="V40" s="17">
        <v>1</v>
      </c>
      <c r="W40" s="18"/>
      <c r="X40" s="19"/>
      <c r="Y40" s="20"/>
      <c r="Z40" s="21"/>
      <c r="AA40" s="22"/>
      <c r="AB40" s="14"/>
      <c r="AC40" s="14"/>
      <c r="AD40" s="14"/>
      <c r="AE40" s="14">
        <v>4</v>
      </c>
      <c r="AF40" s="14">
        <v>4</v>
      </c>
      <c r="AG40" s="14"/>
      <c r="AH40" s="71"/>
      <c r="AI40" s="71"/>
      <c r="AJ40" s="15"/>
      <c r="AK40" s="197" t="s">
        <v>25</v>
      </c>
      <c r="AL40" s="211"/>
      <c r="AM40" s="211"/>
      <c r="AN40" s="211">
        <v>8</v>
      </c>
      <c r="AO40" s="211"/>
      <c r="AP40" s="211"/>
    </row>
    <row r="41" spans="1:42" s="4" customFormat="1" ht="33" customHeight="1">
      <c r="A41" s="139" t="s">
        <v>139</v>
      </c>
      <c r="B41" s="9" t="s">
        <v>193</v>
      </c>
      <c r="C41" s="22">
        <v>8</v>
      </c>
      <c r="D41" s="146">
        <f t="shared" si="0"/>
        <v>288</v>
      </c>
      <c r="E41" s="14">
        <v>140</v>
      </c>
      <c r="F41" s="14"/>
      <c r="G41" s="16"/>
      <c r="H41" s="17"/>
      <c r="I41" s="18"/>
      <c r="J41" s="19"/>
      <c r="K41" s="16"/>
      <c r="L41" s="17"/>
      <c r="M41" s="18"/>
      <c r="N41" s="19"/>
      <c r="O41" s="20"/>
      <c r="P41" s="21"/>
      <c r="Q41" s="16"/>
      <c r="R41" s="17"/>
      <c r="S41" s="18"/>
      <c r="T41" s="19"/>
      <c r="U41" s="16"/>
      <c r="V41" s="17"/>
      <c r="W41" s="18"/>
      <c r="X41" s="19">
        <v>1</v>
      </c>
      <c r="Y41" s="20"/>
      <c r="Z41" s="21"/>
      <c r="AA41" s="22"/>
      <c r="AB41" s="14"/>
      <c r="AC41" s="14"/>
      <c r="AD41" s="14"/>
      <c r="AE41" s="14"/>
      <c r="AF41" s="14"/>
      <c r="AG41" s="14">
        <v>4</v>
      </c>
      <c r="AH41" s="71">
        <v>4</v>
      </c>
      <c r="AI41" s="71"/>
      <c r="AJ41" s="15"/>
      <c r="AK41" s="197" t="s">
        <v>25</v>
      </c>
      <c r="AL41" s="211"/>
      <c r="AM41" s="211"/>
      <c r="AN41" s="211"/>
      <c r="AO41" s="211">
        <v>8</v>
      </c>
      <c r="AP41" s="211"/>
    </row>
    <row r="42" spans="1:42" s="4" customFormat="1" ht="33" customHeight="1">
      <c r="A42" s="139" t="s">
        <v>140</v>
      </c>
      <c r="B42" s="9" t="s">
        <v>194</v>
      </c>
      <c r="C42" s="22">
        <v>7</v>
      </c>
      <c r="D42" s="146">
        <f t="shared" si="0"/>
        <v>252</v>
      </c>
      <c r="E42" s="14">
        <v>108</v>
      </c>
      <c r="F42" s="14"/>
      <c r="G42" s="16"/>
      <c r="H42" s="17"/>
      <c r="I42" s="18"/>
      <c r="J42" s="19"/>
      <c r="K42" s="16"/>
      <c r="L42" s="17"/>
      <c r="M42" s="18"/>
      <c r="N42" s="19"/>
      <c r="O42" s="20">
        <v>1</v>
      </c>
      <c r="P42" s="21"/>
      <c r="Q42" s="16"/>
      <c r="R42" s="17"/>
      <c r="S42" s="18"/>
      <c r="T42" s="19"/>
      <c r="U42" s="16"/>
      <c r="V42" s="17"/>
      <c r="W42" s="18"/>
      <c r="X42" s="19"/>
      <c r="Y42" s="20"/>
      <c r="Z42" s="21">
        <v>1</v>
      </c>
      <c r="AA42" s="22"/>
      <c r="AB42" s="14"/>
      <c r="AC42" s="14"/>
      <c r="AD42" s="14"/>
      <c r="AE42" s="14"/>
      <c r="AF42" s="14"/>
      <c r="AG42" s="14"/>
      <c r="AH42" s="71"/>
      <c r="AI42" s="71">
        <v>4</v>
      </c>
      <c r="AJ42" s="15">
        <v>4</v>
      </c>
      <c r="AK42" s="197" t="s">
        <v>25</v>
      </c>
      <c r="AL42" s="211"/>
      <c r="AM42" s="211"/>
      <c r="AN42" s="211"/>
      <c r="AO42" s="211"/>
      <c r="AP42" s="211">
        <v>7</v>
      </c>
    </row>
    <row r="43" spans="1:42" s="4" customFormat="1" ht="15" customHeight="1">
      <c r="A43" s="139" t="s">
        <v>141</v>
      </c>
      <c r="B43" s="9" t="s">
        <v>43</v>
      </c>
      <c r="C43" s="12">
        <v>3</v>
      </c>
      <c r="D43" s="146">
        <f t="shared" si="0"/>
        <v>108</v>
      </c>
      <c r="E43" s="14">
        <v>36</v>
      </c>
      <c r="F43" s="14"/>
      <c r="G43" s="16"/>
      <c r="H43" s="17"/>
      <c r="I43" s="18">
        <v>1</v>
      </c>
      <c r="J43" s="19"/>
      <c r="K43" s="16"/>
      <c r="L43" s="17"/>
      <c r="M43" s="18"/>
      <c r="N43" s="19"/>
      <c r="O43" s="20"/>
      <c r="P43" s="21"/>
      <c r="Q43" s="16"/>
      <c r="R43" s="17"/>
      <c r="S43" s="18"/>
      <c r="T43" s="19"/>
      <c r="U43" s="16"/>
      <c r="V43" s="17"/>
      <c r="W43" s="18"/>
      <c r="X43" s="19"/>
      <c r="Y43" s="20"/>
      <c r="Z43" s="21"/>
      <c r="AA43" s="22"/>
      <c r="AB43" s="14"/>
      <c r="AC43" s="14">
        <v>2</v>
      </c>
      <c r="AD43" s="14"/>
      <c r="AE43" s="23"/>
      <c r="AF43" s="23"/>
      <c r="AG43" s="23"/>
      <c r="AH43" s="24"/>
      <c r="AI43" s="24"/>
      <c r="AJ43" s="25"/>
      <c r="AK43" s="198" t="s">
        <v>27</v>
      </c>
      <c r="AL43" s="211"/>
      <c r="AM43" s="211">
        <v>3</v>
      </c>
      <c r="AN43" s="211"/>
      <c r="AO43" s="211"/>
      <c r="AP43" s="211"/>
    </row>
    <row r="44" spans="1:42" s="4" customFormat="1" ht="15" customHeight="1">
      <c r="A44" s="147" t="s">
        <v>142</v>
      </c>
      <c r="B44" s="148" t="s">
        <v>77</v>
      </c>
      <c r="C44" s="70"/>
      <c r="D44" s="146"/>
      <c r="E44" s="28"/>
      <c r="F44" s="14"/>
      <c r="G44" s="16"/>
      <c r="H44" s="17"/>
      <c r="I44" s="18"/>
      <c r="J44" s="19"/>
      <c r="K44" s="16"/>
      <c r="L44" s="17"/>
      <c r="M44" s="18"/>
      <c r="N44" s="19"/>
      <c r="O44" s="20"/>
      <c r="P44" s="21"/>
      <c r="Q44" s="16"/>
      <c r="R44" s="17"/>
      <c r="S44" s="18"/>
      <c r="T44" s="19"/>
      <c r="U44" s="16"/>
      <c r="V44" s="17"/>
      <c r="W44" s="18"/>
      <c r="X44" s="19"/>
      <c r="Y44" s="20"/>
      <c r="Z44" s="21"/>
      <c r="AA44" s="22"/>
      <c r="AB44" s="14"/>
      <c r="AC44" s="14"/>
      <c r="AD44" s="14"/>
      <c r="AE44" s="23"/>
      <c r="AF44" s="23"/>
      <c r="AG44" s="23"/>
      <c r="AH44" s="24"/>
      <c r="AI44" s="24"/>
      <c r="AJ44" s="25"/>
      <c r="AK44" s="198"/>
      <c r="AL44" s="211"/>
      <c r="AM44" s="211"/>
      <c r="AN44" s="211"/>
      <c r="AO44" s="211"/>
      <c r="AP44" s="211"/>
    </row>
    <row r="45" spans="1:42" s="4" customFormat="1" ht="34.5" customHeight="1">
      <c r="A45" s="139" t="s">
        <v>143</v>
      </c>
      <c r="B45" s="10" t="s">
        <v>72</v>
      </c>
      <c r="C45" s="12">
        <v>3</v>
      </c>
      <c r="D45" s="146">
        <f t="shared" si="0"/>
        <v>108</v>
      </c>
      <c r="E45" s="14">
        <v>36</v>
      </c>
      <c r="F45" s="14"/>
      <c r="G45" s="16">
        <v>1</v>
      </c>
      <c r="H45" s="17"/>
      <c r="I45" s="18"/>
      <c r="J45" s="19"/>
      <c r="K45" s="16"/>
      <c r="L45" s="17"/>
      <c r="M45" s="18"/>
      <c r="N45" s="19"/>
      <c r="O45" s="20"/>
      <c r="P45" s="21"/>
      <c r="Q45" s="16"/>
      <c r="R45" s="17"/>
      <c r="S45" s="18"/>
      <c r="T45" s="19"/>
      <c r="U45" s="16"/>
      <c r="V45" s="17"/>
      <c r="W45" s="18"/>
      <c r="X45" s="19"/>
      <c r="Y45" s="20"/>
      <c r="Z45" s="21"/>
      <c r="AA45" s="22">
        <v>2</v>
      </c>
      <c r="AB45" s="14"/>
      <c r="AC45" s="14"/>
      <c r="AD45" s="14"/>
      <c r="AE45" s="23"/>
      <c r="AF45" s="23"/>
      <c r="AG45" s="23"/>
      <c r="AH45" s="24"/>
      <c r="AI45" s="24"/>
      <c r="AJ45" s="25"/>
      <c r="AK45" s="198" t="s">
        <v>27</v>
      </c>
      <c r="AL45" s="211">
        <v>3</v>
      </c>
      <c r="AM45" s="211"/>
      <c r="AN45" s="211"/>
      <c r="AO45" s="211"/>
      <c r="AP45" s="211"/>
    </row>
    <row r="46" spans="1:42" s="4" customFormat="1" ht="34.5" customHeight="1">
      <c r="A46" s="139" t="s">
        <v>144</v>
      </c>
      <c r="B46" s="10" t="s">
        <v>66</v>
      </c>
      <c r="C46" s="12">
        <v>3</v>
      </c>
      <c r="D46" s="146">
        <f t="shared" si="0"/>
        <v>108</v>
      </c>
      <c r="E46" s="14">
        <v>34</v>
      </c>
      <c r="F46" s="14"/>
      <c r="G46" s="16"/>
      <c r="H46" s="17"/>
      <c r="I46" s="18"/>
      <c r="J46" s="19"/>
      <c r="K46" s="16"/>
      <c r="L46" s="17"/>
      <c r="M46" s="18"/>
      <c r="N46" s="19"/>
      <c r="O46" s="20"/>
      <c r="P46" s="21"/>
      <c r="Q46" s="16"/>
      <c r="R46" s="17">
        <v>1</v>
      </c>
      <c r="S46" s="18"/>
      <c r="T46" s="19"/>
      <c r="U46" s="16"/>
      <c r="V46" s="17"/>
      <c r="W46" s="18"/>
      <c r="X46" s="19"/>
      <c r="Y46" s="20"/>
      <c r="Z46" s="21"/>
      <c r="AA46" s="22"/>
      <c r="AB46" s="14">
        <v>2</v>
      </c>
      <c r="AC46" s="14"/>
      <c r="AD46" s="14"/>
      <c r="AE46" s="23"/>
      <c r="AF46" s="23"/>
      <c r="AG46" s="23"/>
      <c r="AH46" s="24"/>
      <c r="AI46" s="24"/>
      <c r="AJ46" s="25"/>
      <c r="AK46" s="198" t="s">
        <v>25</v>
      </c>
      <c r="AL46" s="211">
        <v>3</v>
      </c>
      <c r="AM46" s="211"/>
      <c r="AN46" s="211"/>
      <c r="AO46" s="211"/>
      <c r="AP46" s="211"/>
    </row>
    <row r="47" spans="1:42" s="4" customFormat="1" ht="34.5" customHeight="1">
      <c r="A47" s="139" t="s">
        <v>145</v>
      </c>
      <c r="B47" s="10" t="s">
        <v>67</v>
      </c>
      <c r="C47" s="12">
        <v>3</v>
      </c>
      <c r="D47" s="146">
        <f t="shared" si="0"/>
        <v>108</v>
      </c>
      <c r="E47" s="14">
        <v>36</v>
      </c>
      <c r="F47" s="14"/>
      <c r="G47" s="16"/>
      <c r="H47" s="17"/>
      <c r="I47" s="18"/>
      <c r="J47" s="19"/>
      <c r="K47" s="16"/>
      <c r="L47" s="17"/>
      <c r="M47" s="18"/>
      <c r="N47" s="19"/>
      <c r="O47" s="20"/>
      <c r="P47" s="21"/>
      <c r="Q47" s="16"/>
      <c r="R47" s="17"/>
      <c r="S47" s="18">
        <v>1</v>
      </c>
      <c r="T47" s="19"/>
      <c r="U47" s="16"/>
      <c r="V47" s="17"/>
      <c r="W47" s="18"/>
      <c r="X47" s="19"/>
      <c r="Y47" s="20"/>
      <c r="Z47" s="21"/>
      <c r="AA47" s="22"/>
      <c r="AB47" s="14"/>
      <c r="AC47" s="14">
        <v>2</v>
      </c>
      <c r="AD47" s="14"/>
      <c r="AE47" s="23"/>
      <c r="AF47" s="23"/>
      <c r="AG47" s="23"/>
      <c r="AH47" s="24"/>
      <c r="AI47" s="24"/>
      <c r="AJ47" s="25"/>
      <c r="AK47" s="198" t="s">
        <v>25</v>
      </c>
      <c r="AL47" s="211"/>
      <c r="AM47" s="211">
        <v>3</v>
      </c>
      <c r="AN47" s="211"/>
      <c r="AO47" s="211"/>
      <c r="AP47" s="211"/>
    </row>
    <row r="48" spans="1:42" s="4" customFormat="1" ht="34.5" customHeight="1">
      <c r="A48" s="139" t="s">
        <v>146</v>
      </c>
      <c r="B48" s="10" t="s">
        <v>68</v>
      </c>
      <c r="C48" s="12">
        <v>2</v>
      </c>
      <c r="D48" s="146">
        <f t="shared" si="0"/>
        <v>72</v>
      </c>
      <c r="E48" s="14">
        <v>34</v>
      </c>
      <c r="F48" s="14"/>
      <c r="G48" s="16"/>
      <c r="H48" s="17"/>
      <c r="I48" s="18"/>
      <c r="J48" s="19"/>
      <c r="K48" s="16"/>
      <c r="L48" s="17"/>
      <c r="M48" s="18"/>
      <c r="N48" s="19"/>
      <c r="O48" s="20"/>
      <c r="P48" s="21"/>
      <c r="Q48" s="16"/>
      <c r="R48" s="17"/>
      <c r="S48" s="18"/>
      <c r="T48" s="19">
        <v>1</v>
      </c>
      <c r="U48" s="16"/>
      <c r="V48" s="17"/>
      <c r="W48" s="18"/>
      <c r="X48" s="19"/>
      <c r="Y48" s="20"/>
      <c r="Z48" s="21"/>
      <c r="AA48" s="22"/>
      <c r="AB48" s="14"/>
      <c r="AC48" s="14"/>
      <c r="AD48" s="14">
        <v>2</v>
      </c>
      <c r="AE48" s="23"/>
      <c r="AF48" s="23"/>
      <c r="AG48" s="23"/>
      <c r="AH48" s="24"/>
      <c r="AI48" s="24"/>
      <c r="AJ48" s="25"/>
      <c r="AK48" s="198" t="s">
        <v>25</v>
      </c>
      <c r="AL48" s="211"/>
      <c r="AM48" s="211">
        <v>2</v>
      </c>
      <c r="AN48" s="211"/>
      <c r="AO48" s="211"/>
      <c r="AP48" s="211"/>
    </row>
    <row r="49" spans="1:42" s="4" customFormat="1" ht="34.5" customHeight="1">
      <c r="A49" s="139" t="s">
        <v>147</v>
      </c>
      <c r="B49" s="10" t="s">
        <v>69</v>
      </c>
      <c r="C49" s="12">
        <v>4</v>
      </c>
      <c r="D49" s="146">
        <f t="shared" si="0"/>
        <v>144</v>
      </c>
      <c r="E49" s="14">
        <v>70</v>
      </c>
      <c r="F49" s="14"/>
      <c r="G49" s="16"/>
      <c r="H49" s="17"/>
      <c r="I49" s="18"/>
      <c r="J49" s="19"/>
      <c r="K49" s="16"/>
      <c r="L49" s="17"/>
      <c r="M49" s="18"/>
      <c r="N49" s="19"/>
      <c r="O49" s="20"/>
      <c r="P49" s="21"/>
      <c r="Q49" s="16"/>
      <c r="R49" s="17"/>
      <c r="S49" s="18"/>
      <c r="T49" s="19"/>
      <c r="U49" s="16"/>
      <c r="V49" s="17">
        <v>1</v>
      </c>
      <c r="W49" s="18"/>
      <c r="X49" s="19"/>
      <c r="Y49" s="20"/>
      <c r="Z49" s="21"/>
      <c r="AA49" s="22"/>
      <c r="AB49" s="14"/>
      <c r="AC49" s="14"/>
      <c r="AD49" s="14"/>
      <c r="AE49" s="23">
        <v>2</v>
      </c>
      <c r="AF49" s="23">
        <v>2</v>
      </c>
      <c r="AG49" s="23"/>
      <c r="AH49" s="24"/>
      <c r="AI49" s="24"/>
      <c r="AJ49" s="25"/>
      <c r="AK49" s="198" t="s">
        <v>25</v>
      </c>
      <c r="AL49" s="211"/>
      <c r="AM49" s="211"/>
      <c r="AN49" s="211">
        <v>4</v>
      </c>
      <c r="AO49" s="211"/>
      <c r="AP49" s="211"/>
    </row>
    <row r="50" spans="1:42" s="4" customFormat="1" ht="34.5" customHeight="1">
      <c r="A50" s="139" t="s">
        <v>148</v>
      </c>
      <c r="B50" s="10" t="s">
        <v>70</v>
      </c>
      <c r="C50" s="12">
        <v>3</v>
      </c>
      <c r="D50" s="146">
        <f t="shared" si="0"/>
        <v>108</v>
      </c>
      <c r="E50" s="14">
        <v>36</v>
      </c>
      <c r="F50" s="14"/>
      <c r="G50" s="16"/>
      <c r="H50" s="17"/>
      <c r="I50" s="18"/>
      <c r="J50" s="19"/>
      <c r="K50" s="16"/>
      <c r="L50" s="17"/>
      <c r="M50" s="18"/>
      <c r="N50" s="19"/>
      <c r="O50" s="20"/>
      <c r="P50" s="21"/>
      <c r="Q50" s="16"/>
      <c r="R50" s="17"/>
      <c r="S50" s="18"/>
      <c r="T50" s="19"/>
      <c r="U50" s="16"/>
      <c r="V50" s="17"/>
      <c r="W50" s="18">
        <v>1</v>
      </c>
      <c r="X50" s="19"/>
      <c r="Y50" s="20"/>
      <c r="Z50" s="21"/>
      <c r="AA50" s="22"/>
      <c r="AB50" s="14"/>
      <c r="AC50" s="14"/>
      <c r="AD50" s="14"/>
      <c r="AE50" s="23"/>
      <c r="AF50" s="23"/>
      <c r="AG50" s="23">
        <v>2</v>
      </c>
      <c r="AH50" s="24"/>
      <c r="AI50" s="24"/>
      <c r="AJ50" s="25"/>
      <c r="AK50" s="198" t="s">
        <v>25</v>
      </c>
      <c r="AL50" s="211"/>
      <c r="AM50" s="211"/>
      <c r="AN50" s="211"/>
      <c r="AO50" s="211">
        <v>3</v>
      </c>
      <c r="AP50" s="211"/>
    </row>
    <row r="51" spans="1:42" s="4" customFormat="1" ht="34.5" customHeight="1">
      <c r="A51" s="139" t="s">
        <v>149</v>
      </c>
      <c r="B51" s="10" t="s">
        <v>71</v>
      </c>
      <c r="C51" s="12">
        <v>5</v>
      </c>
      <c r="D51" s="146">
        <f t="shared" si="0"/>
        <v>180</v>
      </c>
      <c r="E51" s="14">
        <v>88</v>
      </c>
      <c r="F51" s="14"/>
      <c r="G51" s="16"/>
      <c r="H51" s="17"/>
      <c r="I51" s="18"/>
      <c r="J51" s="19"/>
      <c r="K51" s="16"/>
      <c r="L51" s="17"/>
      <c r="M51" s="18"/>
      <c r="N51" s="19"/>
      <c r="O51" s="20"/>
      <c r="P51" s="21"/>
      <c r="Q51" s="16"/>
      <c r="R51" s="17"/>
      <c r="S51" s="18"/>
      <c r="T51" s="19"/>
      <c r="U51" s="16"/>
      <c r="V51" s="17"/>
      <c r="W51" s="18"/>
      <c r="X51" s="19"/>
      <c r="Y51" s="20">
        <v>1</v>
      </c>
      <c r="Z51" s="21">
        <v>1</v>
      </c>
      <c r="AA51" s="22"/>
      <c r="AB51" s="14"/>
      <c r="AC51" s="14"/>
      <c r="AD51" s="14"/>
      <c r="AE51" s="23"/>
      <c r="AF51" s="23"/>
      <c r="AG51" s="23"/>
      <c r="AH51" s="24">
        <v>2</v>
      </c>
      <c r="AI51" s="24">
        <v>2</v>
      </c>
      <c r="AJ51" s="25">
        <v>2</v>
      </c>
      <c r="AK51" s="198" t="s">
        <v>25</v>
      </c>
      <c r="AL51" s="211"/>
      <c r="AM51" s="211"/>
      <c r="AN51" s="211"/>
      <c r="AO51" s="211">
        <v>2</v>
      </c>
      <c r="AP51" s="211">
        <v>3</v>
      </c>
    </row>
    <row r="52" spans="1:42" s="4" customFormat="1" ht="15" customHeight="1">
      <c r="A52" s="139" t="s">
        <v>150</v>
      </c>
      <c r="B52" s="10" t="s">
        <v>44</v>
      </c>
      <c r="C52" s="12">
        <v>4</v>
      </c>
      <c r="D52" s="146">
        <f t="shared" si="0"/>
        <v>144</v>
      </c>
      <c r="E52" s="14">
        <v>70</v>
      </c>
      <c r="F52" s="14"/>
      <c r="G52" s="16"/>
      <c r="H52" s="17"/>
      <c r="I52" s="18"/>
      <c r="J52" s="19"/>
      <c r="K52" s="16"/>
      <c r="L52" s="17"/>
      <c r="M52" s="18"/>
      <c r="N52" s="19"/>
      <c r="O52" s="20"/>
      <c r="P52" s="21"/>
      <c r="Q52" s="16"/>
      <c r="R52" s="17"/>
      <c r="S52" s="18"/>
      <c r="T52" s="19"/>
      <c r="U52" s="16"/>
      <c r="V52" s="17"/>
      <c r="W52" s="18"/>
      <c r="X52" s="19">
        <v>1</v>
      </c>
      <c r="Y52" s="20"/>
      <c r="Z52" s="21"/>
      <c r="AA52" s="22"/>
      <c r="AB52" s="14"/>
      <c r="AC52" s="14"/>
      <c r="AD52" s="14"/>
      <c r="AE52" s="23"/>
      <c r="AF52" s="23"/>
      <c r="AG52" s="23">
        <v>2</v>
      </c>
      <c r="AH52" s="24">
        <v>2</v>
      </c>
      <c r="AI52" s="24"/>
      <c r="AJ52" s="25"/>
      <c r="AK52" s="198" t="s">
        <v>25</v>
      </c>
      <c r="AL52" s="211"/>
      <c r="AM52" s="211"/>
      <c r="AN52" s="211"/>
      <c r="AO52" s="211">
        <v>4</v>
      </c>
      <c r="AP52" s="211"/>
    </row>
    <row r="53" spans="1:42" s="4" customFormat="1" ht="15" customHeight="1">
      <c r="A53" s="139" t="s">
        <v>151</v>
      </c>
      <c r="B53" s="7" t="s">
        <v>45</v>
      </c>
      <c r="C53" s="12">
        <v>3</v>
      </c>
      <c r="D53" s="146">
        <f t="shared" si="0"/>
        <v>108</v>
      </c>
      <c r="E53" s="14">
        <v>70</v>
      </c>
      <c r="F53" s="14"/>
      <c r="G53" s="16"/>
      <c r="H53" s="17"/>
      <c r="I53" s="18"/>
      <c r="J53" s="19">
        <v>1</v>
      </c>
      <c r="K53" s="16"/>
      <c r="L53" s="17"/>
      <c r="M53" s="18"/>
      <c r="N53" s="19"/>
      <c r="O53" s="20"/>
      <c r="P53" s="21"/>
      <c r="Q53" s="16"/>
      <c r="R53" s="17"/>
      <c r="S53" s="18"/>
      <c r="T53" s="19"/>
      <c r="U53" s="16"/>
      <c r="V53" s="17"/>
      <c r="W53" s="18"/>
      <c r="X53" s="19"/>
      <c r="Y53" s="20"/>
      <c r="Z53" s="21"/>
      <c r="AA53" s="22"/>
      <c r="AB53" s="14"/>
      <c r="AC53" s="14">
        <v>2</v>
      </c>
      <c r="AD53" s="14">
        <v>2</v>
      </c>
      <c r="AE53" s="23"/>
      <c r="AF53" s="23"/>
      <c r="AG53" s="23"/>
      <c r="AH53" s="24"/>
      <c r="AI53" s="24"/>
      <c r="AJ53" s="25"/>
      <c r="AK53" s="198" t="s">
        <v>27</v>
      </c>
      <c r="AL53" s="211"/>
      <c r="AM53" s="211">
        <v>3</v>
      </c>
      <c r="AN53" s="211"/>
      <c r="AO53" s="211"/>
      <c r="AP53" s="211"/>
    </row>
    <row r="54" spans="1:42" s="4" customFormat="1" ht="36.75" customHeight="1">
      <c r="A54" s="147" t="s">
        <v>159</v>
      </c>
      <c r="B54" s="140" t="s">
        <v>82</v>
      </c>
      <c r="C54" s="53"/>
      <c r="D54" s="146">
        <f t="shared" si="0"/>
        <v>0</v>
      </c>
      <c r="E54" s="28"/>
      <c r="F54" s="14"/>
      <c r="G54" s="16"/>
      <c r="H54" s="17"/>
      <c r="I54" s="18"/>
      <c r="J54" s="19"/>
      <c r="K54" s="16"/>
      <c r="L54" s="17"/>
      <c r="M54" s="18"/>
      <c r="N54" s="19"/>
      <c r="O54" s="20"/>
      <c r="P54" s="21"/>
      <c r="Q54" s="16"/>
      <c r="R54" s="17"/>
      <c r="S54" s="18"/>
      <c r="T54" s="19"/>
      <c r="U54" s="16"/>
      <c r="V54" s="17"/>
      <c r="W54" s="18"/>
      <c r="X54" s="19"/>
      <c r="Y54" s="20"/>
      <c r="Z54" s="21"/>
      <c r="AA54" s="22"/>
      <c r="AB54" s="14"/>
      <c r="AC54" s="14"/>
      <c r="AD54" s="14"/>
      <c r="AE54" s="14"/>
      <c r="AF54" s="14"/>
      <c r="AG54" s="14"/>
      <c r="AH54" s="71"/>
      <c r="AI54" s="71"/>
      <c r="AJ54" s="15"/>
      <c r="AK54" s="198"/>
      <c r="AL54" s="211"/>
      <c r="AM54" s="211"/>
      <c r="AN54" s="211"/>
      <c r="AO54" s="211"/>
      <c r="AP54" s="211"/>
    </row>
    <row r="55" spans="1:42" s="4" customFormat="1" ht="15.75">
      <c r="A55" s="139" t="s">
        <v>195</v>
      </c>
      <c r="B55" s="7" t="s">
        <v>63</v>
      </c>
      <c r="C55" s="22">
        <v>4</v>
      </c>
      <c r="D55" s="146">
        <f t="shared" si="0"/>
        <v>144</v>
      </c>
      <c r="E55" s="14">
        <v>70</v>
      </c>
      <c r="F55" s="14"/>
      <c r="G55" s="16"/>
      <c r="H55" s="17"/>
      <c r="I55" s="18"/>
      <c r="J55" s="19"/>
      <c r="K55" s="16"/>
      <c r="L55" s="17"/>
      <c r="M55" s="18"/>
      <c r="N55" s="19"/>
      <c r="O55" s="20"/>
      <c r="P55" s="21"/>
      <c r="Q55" s="16"/>
      <c r="R55" s="17"/>
      <c r="S55" s="18"/>
      <c r="T55" s="19"/>
      <c r="U55" s="16"/>
      <c r="V55" s="17">
        <v>1</v>
      </c>
      <c r="W55" s="18"/>
      <c r="X55" s="19"/>
      <c r="Y55" s="20"/>
      <c r="Z55" s="21"/>
      <c r="AA55" s="22"/>
      <c r="AB55" s="14"/>
      <c r="AC55" s="14"/>
      <c r="AD55" s="14"/>
      <c r="AE55" s="14">
        <v>2</v>
      </c>
      <c r="AF55" s="14">
        <v>2</v>
      </c>
      <c r="AG55" s="14"/>
      <c r="AH55" s="71"/>
      <c r="AI55" s="71"/>
      <c r="AJ55" s="15"/>
      <c r="AK55" s="198" t="s">
        <v>25</v>
      </c>
      <c r="AL55" s="211"/>
      <c r="AM55" s="211"/>
      <c r="AN55" s="211">
        <v>4</v>
      </c>
      <c r="AO55" s="211"/>
      <c r="AP55" s="211"/>
    </row>
    <row r="56" spans="1:42" s="4" customFormat="1" ht="15.75">
      <c r="A56" s="139" t="s">
        <v>196</v>
      </c>
      <c r="B56" s="9" t="s">
        <v>62</v>
      </c>
      <c r="C56" s="72">
        <v>2</v>
      </c>
      <c r="D56" s="146">
        <f t="shared" si="0"/>
        <v>72</v>
      </c>
      <c r="E56" s="23">
        <v>34</v>
      </c>
      <c r="F56" s="73"/>
      <c r="G56" s="16"/>
      <c r="H56" s="17"/>
      <c r="I56" s="18"/>
      <c r="J56" s="19"/>
      <c r="K56" s="16"/>
      <c r="L56" s="17"/>
      <c r="M56" s="18">
        <v>1</v>
      </c>
      <c r="N56" s="19"/>
      <c r="O56" s="20"/>
      <c r="P56" s="21"/>
      <c r="Q56" s="16"/>
      <c r="R56" s="17"/>
      <c r="S56" s="18"/>
      <c r="T56" s="19"/>
      <c r="U56" s="16"/>
      <c r="V56" s="17"/>
      <c r="W56" s="18"/>
      <c r="X56" s="19"/>
      <c r="Y56" s="20"/>
      <c r="Z56" s="21"/>
      <c r="AA56" s="22"/>
      <c r="AB56" s="14"/>
      <c r="AC56" s="14"/>
      <c r="AD56" s="14"/>
      <c r="AE56" s="14"/>
      <c r="AF56" s="14"/>
      <c r="AG56" s="14">
        <v>2</v>
      </c>
      <c r="AH56" s="71"/>
      <c r="AI56" s="71"/>
      <c r="AJ56" s="15"/>
      <c r="AK56" s="198" t="s">
        <v>27</v>
      </c>
      <c r="AL56" s="211"/>
      <c r="AM56" s="211"/>
      <c r="AN56" s="211"/>
      <c r="AO56" s="211">
        <v>2</v>
      </c>
      <c r="AP56" s="211"/>
    </row>
    <row r="57" spans="1:42" s="4" customFormat="1" ht="15.75">
      <c r="A57" s="139" t="s">
        <v>197</v>
      </c>
      <c r="B57" s="9" t="s">
        <v>64</v>
      </c>
      <c r="C57" s="41">
        <v>2</v>
      </c>
      <c r="D57" s="146">
        <f t="shared" si="0"/>
        <v>72</v>
      </c>
      <c r="E57" s="23">
        <v>34</v>
      </c>
      <c r="F57" s="73"/>
      <c r="G57" s="16"/>
      <c r="H57" s="17"/>
      <c r="I57" s="18"/>
      <c r="J57" s="19"/>
      <c r="K57" s="16"/>
      <c r="L57" s="17"/>
      <c r="M57" s="18"/>
      <c r="N57" s="19">
        <v>1</v>
      </c>
      <c r="O57" s="20"/>
      <c r="P57" s="21"/>
      <c r="Q57" s="16"/>
      <c r="R57" s="17"/>
      <c r="S57" s="18"/>
      <c r="T57" s="19"/>
      <c r="U57" s="16"/>
      <c r="V57" s="17"/>
      <c r="W57" s="18"/>
      <c r="X57" s="19"/>
      <c r="Y57" s="20"/>
      <c r="Z57" s="21"/>
      <c r="AA57" s="22"/>
      <c r="AB57" s="14"/>
      <c r="AC57" s="14"/>
      <c r="AD57" s="14"/>
      <c r="AE57" s="14"/>
      <c r="AF57" s="14"/>
      <c r="AG57" s="14"/>
      <c r="AH57" s="71">
        <v>2</v>
      </c>
      <c r="AI57" s="71"/>
      <c r="AJ57" s="15"/>
      <c r="AK57" s="198" t="s">
        <v>27</v>
      </c>
      <c r="AL57" s="211"/>
      <c r="AM57" s="211"/>
      <c r="AN57" s="211"/>
      <c r="AO57" s="211">
        <v>2</v>
      </c>
      <c r="AP57" s="211"/>
    </row>
    <row r="58" spans="1:42" s="4" customFormat="1" ht="15.75">
      <c r="A58" s="139" t="s">
        <v>160</v>
      </c>
      <c r="B58" s="9" t="s">
        <v>47</v>
      </c>
      <c r="C58" s="22">
        <v>3</v>
      </c>
      <c r="D58" s="146">
        <f t="shared" si="0"/>
        <v>108</v>
      </c>
      <c r="E58" s="14">
        <v>36</v>
      </c>
      <c r="F58" s="14"/>
      <c r="G58" s="16"/>
      <c r="H58" s="17"/>
      <c r="I58" s="18"/>
      <c r="J58" s="19"/>
      <c r="K58" s="16"/>
      <c r="L58" s="17"/>
      <c r="M58" s="18">
        <v>1</v>
      </c>
      <c r="N58" s="19"/>
      <c r="O58" s="20"/>
      <c r="P58" s="21"/>
      <c r="Q58" s="16"/>
      <c r="R58" s="17"/>
      <c r="S58" s="18"/>
      <c r="T58" s="19"/>
      <c r="U58" s="16"/>
      <c r="V58" s="17"/>
      <c r="W58" s="18"/>
      <c r="X58" s="19"/>
      <c r="Y58" s="20"/>
      <c r="Z58" s="21"/>
      <c r="AA58" s="22"/>
      <c r="AB58" s="14"/>
      <c r="AC58" s="14"/>
      <c r="AD58" s="14"/>
      <c r="AE58" s="14"/>
      <c r="AF58" s="14"/>
      <c r="AG58" s="14">
        <v>2</v>
      </c>
      <c r="AH58" s="71"/>
      <c r="AI58" s="71"/>
      <c r="AJ58" s="15"/>
      <c r="AK58" s="198" t="s">
        <v>27</v>
      </c>
      <c r="AL58" s="211"/>
      <c r="AM58" s="211"/>
      <c r="AN58" s="211"/>
      <c r="AO58" s="211">
        <v>3</v>
      </c>
      <c r="AP58" s="211"/>
    </row>
    <row r="59" spans="1:42" s="4" customFormat="1" ht="15.75">
      <c r="A59" s="139" t="s">
        <v>198</v>
      </c>
      <c r="B59" s="9" t="s">
        <v>48</v>
      </c>
      <c r="C59" s="22">
        <v>3</v>
      </c>
      <c r="D59" s="146">
        <f t="shared" si="0"/>
        <v>108</v>
      </c>
      <c r="E59" s="14">
        <v>70</v>
      </c>
      <c r="F59" s="14"/>
      <c r="G59" s="16"/>
      <c r="H59" s="17"/>
      <c r="I59" s="18"/>
      <c r="J59" s="19"/>
      <c r="K59" s="16"/>
      <c r="L59" s="20">
        <v>1</v>
      </c>
      <c r="M59" s="18"/>
      <c r="N59" s="180"/>
      <c r="O59" s="16"/>
      <c r="P59" s="179"/>
      <c r="Q59" s="16"/>
      <c r="R59" s="16"/>
      <c r="S59" s="16"/>
      <c r="T59" s="153"/>
      <c r="U59" s="16"/>
      <c r="V59" s="17"/>
      <c r="W59" s="18"/>
      <c r="X59" s="180"/>
      <c r="Y59" s="16"/>
      <c r="Z59" s="179"/>
      <c r="AA59" s="22"/>
      <c r="AB59" s="14"/>
      <c r="AC59" s="14"/>
      <c r="AD59" s="14"/>
      <c r="AE59" s="14">
        <v>2</v>
      </c>
      <c r="AF59" s="14">
        <v>2</v>
      </c>
      <c r="AG59" s="14"/>
      <c r="AH59" s="71"/>
      <c r="AI59" s="71"/>
      <c r="AJ59" s="15"/>
      <c r="AK59" s="198" t="s">
        <v>27</v>
      </c>
      <c r="AL59" s="211"/>
      <c r="AM59" s="211"/>
      <c r="AN59" s="211">
        <v>3</v>
      </c>
      <c r="AO59" s="211"/>
      <c r="AP59" s="211"/>
    </row>
    <row r="60" spans="1:42" s="4" customFormat="1" ht="30.75" customHeight="1">
      <c r="A60" s="139" t="s">
        <v>199</v>
      </c>
      <c r="B60" s="79" t="s">
        <v>86</v>
      </c>
      <c r="C60" s="22">
        <v>3</v>
      </c>
      <c r="D60" s="146">
        <f>36*C60</f>
        <v>108</v>
      </c>
      <c r="E60" s="14">
        <v>70</v>
      </c>
      <c r="F60" s="14"/>
      <c r="G60" s="153"/>
      <c r="H60" s="17"/>
      <c r="I60" s="18"/>
      <c r="J60" s="19"/>
      <c r="K60" s="16"/>
      <c r="L60" s="17"/>
      <c r="M60" s="18"/>
      <c r="N60" s="19"/>
      <c r="O60" s="20"/>
      <c r="P60" s="21"/>
      <c r="Q60" s="16"/>
      <c r="R60" s="17"/>
      <c r="S60" s="18">
        <v>1</v>
      </c>
      <c r="T60" s="19"/>
      <c r="U60" s="16"/>
      <c r="V60" s="17"/>
      <c r="W60" s="18"/>
      <c r="X60" s="19"/>
      <c r="Y60" s="20"/>
      <c r="Z60" s="21"/>
      <c r="AA60" s="22"/>
      <c r="AB60" s="14">
        <v>2</v>
      </c>
      <c r="AC60" s="14">
        <v>2</v>
      </c>
      <c r="AD60" s="14"/>
      <c r="AE60" s="23"/>
      <c r="AF60" s="23"/>
      <c r="AG60" s="23"/>
      <c r="AH60" s="24"/>
      <c r="AI60" s="24"/>
      <c r="AJ60" s="25"/>
      <c r="AK60" s="198" t="s">
        <v>25</v>
      </c>
      <c r="AL60" s="211">
        <v>1</v>
      </c>
      <c r="AM60" s="211">
        <v>2</v>
      </c>
      <c r="AN60" s="211"/>
      <c r="AO60" s="211"/>
      <c r="AP60" s="211"/>
    </row>
    <row r="61" spans="1:42" s="4" customFormat="1" ht="19.5" customHeight="1">
      <c r="A61" s="139" t="s">
        <v>200</v>
      </c>
      <c r="B61" s="79" t="s">
        <v>214</v>
      </c>
      <c r="C61" s="22">
        <v>2</v>
      </c>
      <c r="D61" s="146">
        <f>36*C61</f>
        <v>72</v>
      </c>
      <c r="E61" s="14">
        <v>36</v>
      </c>
      <c r="F61" s="14"/>
      <c r="G61" s="16">
        <v>1</v>
      </c>
      <c r="H61" s="17"/>
      <c r="I61" s="18"/>
      <c r="J61" s="19"/>
      <c r="K61" s="16"/>
      <c r="L61" s="17"/>
      <c r="M61" s="18"/>
      <c r="N61" s="19"/>
      <c r="O61" s="20"/>
      <c r="P61" s="21"/>
      <c r="Q61" s="16"/>
      <c r="R61" s="17"/>
      <c r="S61" s="18"/>
      <c r="T61" s="19"/>
      <c r="U61" s="16"/>
      <c r="V61" s="17"/>
      <c r="W61" s="18"/>
      <c r="X61" s="19"/>
      <c r="Y61" s="20"/>
      <c r="Z61" s="21"/>
      <c r="AA61" s="22">
        <v>2</v>
      </c>
      <c r="AB61" s="14"/>
      <c r="AC61" s="14"/>
      <c r="AD61" s="14"/>
      <c r="AE61" s="23"/>
      <c r="AF61" s="23"/>
      <c r="AG61" s="23"/>
      <c r="AH61" s="24"/>
      <c r="AI61" s="24"/>
      <c r="AJ61" s="25"/>
      <c r="AK61" s="197" t="s">
        <v>27</v>
      </c>
      <c r="AL61" s="211">
        <v>2</v>
      </c>
      <c r="AM61" s="211"/>
      <c r="AN61" s="211"/>
      <c r="AO61" s="211"/>
      <c r="AP61" s="211"/>
    </row>
    <row r="62" spans="1:42" s="2" customFormat="1" ht="15" customHeight="1">
      <c r="A62" s="139" t="s">
        <v>152</v>
      </c>
      <c r="B62" s="7" t="s">
        <v>89</v>
      </c>
      <c r="C62" s="41">
        <v>2</v>
      </c>
      <c r="D62" s="146">
        <f t="shared" si="0"/>
        <v>72</v>
      </c>
      <c r="E62" s="23">
        <v>70</v>
      </c>
      <c r="F62" s="23"/>
      <c r="G62" s="47"/>
      <c r="H62" s="48" t="s">
        <v>36</v>
      </c>
      <c r="I62" s="54"/>
      <c r="J62" s="55"/>
      <c r="K62" s="47"/>
      <c r="L62" s="48"/>
      <c r="M62" s="54"/>
      <c r="N62" s="55"/>
      <c r="O62" s="52"/>
      <c r="P62" s="46"/>
      <c r="Q62" s="47"/>
      <c r="R62" s="48"/>
      <c r="S62" s="54"/>
      <c r="T62" s="55"/>
      <c r="U62" s="47"/>
      <c r="V62" s="48"/>
      <c r="W62" s="54"/>
      <c r="X62" s="55"/>
      <c r="Y62" s="52"/>
      <c r="Z62" s="46"/>
      <c r="AA62" s="41" t="s">
        <v>91</v>
      </c>
      <c r="AB62" s="23" t="s">
        <v>91</v>
      </c>
      <c r="AC62" s="23"/>
      <c r="AD62" s="23"/>
      <c r="AE62" s="74"/>
      <c r="AF62" s="74"/>
      <c r="AG62" s="74"/>
      <c r="AH62" s="75"/>
      <c r="AI62" s="75"/>
      <c r="AJ62" s="76"/>
      <c r="AK62" s="197" t="s">
        <v>27</v>
      </c>
      <c r="AL62" s="184">
        <v>2</v>
      </c>
      <c r="AM62" s="184"/>
      <c r="AN62" s="184"/>
      <c r="AO62" s="184"/>
      <c r="AP62" s="184"/>
    </row>
    <row r="63" spans="1:42" s="2" customFormat="1" ht="15" customHeight="1">
      <c r="A63" s="29"/>
      <c r="B63" s="140" t="s">
        <v>37</v>
      </c>
      <c r="C63" s="182"/>
      <c r="D63" s="183"/>
      <c r="E63" s="184"/>
      <c r="F63" s="184"/>
      <c r="G63" s="186"/>
      <c r="H63" s="187"/>
      <c r="I63" s="188"/>
      <c r="J63" s="189"/>
      <c r="K63" s="186"/>
      <c r="L63" s="187"/>
      <c r="M63" s="188"/>
      <c r="N63" s="189"/>
      <c r="O63" s="190"/>
      <c r="P63" s="191"/>
      <c r="Q63" s="186"/>
      <c r="R63" s="187"/>
      <c r="S63" s="188"/>
      <c r="T63" s="189"/>
      <c r="U63" s="186"/>
      <c r="V63" s="187"/>
      <c r="W63" s="188"/>
      <c r="X63" s="189"/>
      <c r="Y63" s="190"/>
      <c r="Z63" s="191"/>
      <c r="AA63" s="192"/>
      <c r="AB63" s="184"/>
      <c r="AC63" s="184"/>
      <c r="AD63" s="184"/>
      <c r="AE63" s="184"/>
      <c r="AF63" s="184"/>
      <c r="AG63" s="184"/>
      <c r="AH63" s="193"/>
      <c r="AI63" s="193"/>
      <c r="AJ63" s="185"/>
      <c r="AK63" s="200"/>
      <c r="AL63" s="184"/>
      <c r="AM63" s="184"/>
      <c r="AN63" s="184"/>
      <c r="AO63" s="184"/>
      <c r="AP63" s="184"/>
    </row>
    <row r="64" spans="1:42" s="2" customFormat="1" ht="15.75">
      <c r="A64" s="139" t="s">
        <v>153</v>
      </c>
      <c r="B64" s="9" t="s">
        <v>49</v>
      </c>
      <c r="C64" s="192">
        <v>6</v>
      </c>
      <c r="D64" s="184">
        <v>216</v>
      </c>
      <c r="E64" s="184">
        <v>106</v>
      </c>
      <c r="F64" s="184"/>
      <c r="G64" s="186"/>
      <c r="H64" s="187"/>
      <c r="I64" s="188"/>
      <c r="J64" s="189"/>
      <c r="K64" s="186">
        <v>1</v>
      </c>
      <c r="L64" s="187">
        <v>1</v>
      </c>
      <c r="M64" s="188"/>
      <c r="N64" s="189"/>
      <c r="O64" s="190"/>
      <c r="P64" s="191"/>
      <c r="Q64" s="186"/>
      <c r="R64" s="187"/>
      <c r="S64" s="188"/>
      <c r="T64" s="189"/>
      <c r="U64" s="186"/>
      <c r="V64" s="187"/>
      <c r="W64" s="188">
        <v>1</v>
      </c>
      <c r="X64" s="189"/>
      <c r="Y64" s="190"/>
      <c r="Z64" s="191"/>
      <c r="AA64" s="192"/>
      <c r="AB64" s="184"/>
      <c r="AC64" s="184"/>
      <c r="AD64" s="184"/>
      <c r="AE64" s="184">
        <v>2</v>
      </c>
      <c r="AF64" s="184">
        <v>2</v>
      </c>
      <c r="AG64" s="184">
        <v>2</v>
      </c>
      <c r="AH64" s="193"/>
      <c r="AI64" s="193"/>
      <c r="AJ64" s="185"/>
      <c r="AK64" s="200" t="s">
        <v>25</v>
      </c>
      <c r="AL64" s="184"/>
      <c r="AM64" s="184"/>
      <c r="AN64" s="184">
        <v>3</v>
      </c>
      <c r="AO64" s="184">
        <v>3</v>
      </c>
      <c r="AP64" s="184"/>
    </row>
    <row r="65" spans="1:42" s="2" customFormat="1" ht="15.75">
      <c r="A65" s="139" t="s">
        <v>154</v>
      </c>
      <c r="B65" s="9" t="s">
        <v>50</v>
      </c>
      <c r="C65" s="192">
        <v>3</v>
      </c>
      <c r="D65" s="184">
        <v>108</v>
      </c>
      <c r="E65" s="184">
        <v>36</v>
      </c>
      <c r="F65" s="184"/>
      <c r="G65" s="186"/>
      <c r="H65" s="187"/>
      <c r="I65" s="188"/>
      <c r="J65" s="189"/>
      <c r="K65" s="186"/>
      <c r="L65" s="187"/>
      <c r="M65" s="188">
        <v>1</v>
      </c>
      <c r="N65" s="189"/>
      <c r="O65" s="190"/>
      <c r="P65" s="191"/>
      <c r="Q65" s="186"/>
      <c r="R65" s="187"/>
      <c r="S65" s="188"/>
      <c r="T65" s="189"/>
      <c r="U65" s="186"/>
      <c r="V65" s="187"/>
      <c r="W65" s="188"/>
      <c r="X65" s="189"/>
      <c r="Y65" s="190"/>
      <c r="Z65" s="191"/>
      <c r="AA65" s="192"/>
      <c r="AB65" s="184"/>
      <c r="AC65" s="184"/>
      <c r="AD65" s="184"/>
      <c r="AE65" s="184"/>
      <c r="AF65" s="184"/>
      <c r="AG65" s="184">
        <v>2</v>
      </c>
      <c r="AH65" s="193"/>
      <c r="AI65" s="193"/>
      <c r="AJ65" s="185"/>
      <c r="AK65" s="200" t="s">
        <v>27</v>
      </c>
      <c r="AL65" s="184"/>
      <c r="AM65" s="184"/>
      <c r="AN65" s="184"/>
      <c r="AO65" s="184">
        <v>3</v>
      </c>
      <c r="AP65" s="184"/>
    </row>
    <row r="66" spans="1:42" s="4" customFormat="1" ht="15.75">
      <c r="A66" s="139" t="s">
        <v>155</v>
      </c>
      <c r="B66" s="10" t="s">
        <v>51</v>
      </c>
      <c r="C66" s="22">
        <v>3</v>
      </c>
      <c r="D66" s="146">
        <f t="shared" si="0"/>
        <v>108</v>
      </c>
      <c r="E66" s="14">
        <v>34</v>
      </c>
      <c r="F66" s="14"/>
      <c r="G66" s="16"/>
      <c r="H66" s="17"/>
      <c r="I66" s="18"/>
      <c r="J66" s="19"/>
      <c r="K66" s="16"/>
      <c r="L66" s="17"/>
      <c r="M66" s="18"/>
      <c r="N66" s="19">
        <v>1</v>
      </c>
      <c r="O66" s="20"/>
      <c r="P66" s="21"/>
      <c r="Q66" s="16"/>
      <c r="R66" s="17"/>
      <c r="S66" s="18"/>
      <c r="T66" s="19"/>
      <c r="U66" s="16"/>
      <c r="V66" s="17"/>
      <c r="W66" s="18"/>
      <c r="X66" s="19"/>
      <c r="Y66" s="20"/>
      <c r="Z66" s="21"/>
      <c r="AA66" s="22"/>
      <c r="AB66" s="14"/>
      <c r="AC66" s="14"/>
      <c r="AD66" s="14"/>
      <c r="AE66" s="14"/>
      <c r="AF66" s="14"/>
      <c r="AG66" s="14"/>
      <c r="AH66" s="71">
        <v>2</v>
      </c>
      <c r="AI66" s="71"/>
      <c r="AJ66" s="15"/>
      <c r="AK66" s="198" t="s">
        <v>27</v>
      </c>
      <c r="AL66" s="211"/>
      <c r="AM66" s="211"/>
      <c r="AN66" s="211"/>
      <c r="AO66" s="211">
        <v>3</v>
      </c>
      <c r="AP66" s="211"/>
    </row>
    <row r="67" spans="1:42" s="4" customFormat="1" ht="32.25" customHeight="1">
      <c r="A67" s="139" t="s">
        <v>156</v>
      </c>
      <c r="B67" s="7" t="s">
        <v>65</v>
      </c>
      <c r="C67" s="22">
        <v>48</v>
      </c>
      <c r="D67" s="146">
        <f t="shared" si="0"/>
        <v>1728</v>
      </c>
      <c r="E67" s="14">
        <v>668</v>
      </c>
      <c r="F67" s="14"/>
      <c r="G67" s="16">
        <v>1</v>
      </c>
      <c r="H67" s="17"/>
      <c r="I67" s="18"/>
      <c r="J67" s="19"/>
      <c r="K67" s="16"/>
      <c r="L67" s="17">
        <v>1</v>
      </c>
      <c r="M67" s="18"/>
      <c r="N67" s="19"/>
      <c r="O67" s="20"/>
      <c r="P67" s="21"/>
      <c r="Q67" s="16"/>
      <c r="R67" s="17">
        <v>1</v>
      </c>
      <c r="S67" s="18">
        <v>1</v>
      </c>
      <c r="T67" s="19">
        <v>1</v>
      </c>
      <c r="U67" s="16">
        <v>1</v>
      </c>
      <c r="V67" s="17"/>
      <c r="W67" s="18">
        <v>1</v>
      </c>
      <c r="X67" s="19">
        <v>1</v>
      </c>
      <c r="Y67" s="20"/>
      <c r="Z67" s="21">
        <v>1</v>
      </c>
      <c r="AA67" s="22">
        <v>4</v>
      </c>
      <c r="AB67" s="14">
        <v>4</v>
      </c>
      <c r="AC67" s="14">
        <v>4</v>
      </c>
      <c r="AD67" s="14">
        <v>4</v>
      </c>
      <c r="AE67" s="14">
        <v>4</v>
      </c>
      <c r="AF67" s="14">
        <v>4</v>
      </c>
      <c r="AG67" s="14">
        <v>4</v>
      </c>
      <c r="AH67" s="71">
        <v>4</v>
      </c>
      <c r="AI67" s="71">
        <v>4</v>
      </c>
      <c r="AJ67" s="15">
        <v>4</v>
      </c>
      <c r="AK67" s="198" t="s">
        <v>25</v>
      </c>
      <c r="AL67" s="211">
        <v>11</v>
      </c>
      <c r="AM67" s="211">
        <v>9</v>
      </c>
      <c r="AN67" s="211">
        <v>8</v>
      </c>
      <c r="AO67" s="211">
        <v>8</v>
      </c>
      <c r="AP67" s="211">
        <v>12</v>
      </c>
    </row>
    <row r="68" spans="1:42" s="4" customFormat="1" ht="15" customHeight="1">
      <c r="A68" s="139" t="s">
        <v>157</v>
      </c>
      <c r="B68" s="7" t="s">
        <v>46</v>
      </c>
      <c r="C68" s="22">
        <v>16</v>
      </c>
      <c r="D68" s="146">
        <f t="shared" si="0"/>
        <v>576</v>
      </c>
      <c r="E68" s="14">
        <v>280</v>
      </c>
      <c r="F68" s="14"/>
      <c r="G68" s="16">
        <v>1</v>
      </c>
      <c r="H68" s="17">
        <v>1</v>
      </c>
      <c r="I68" s="18"/>
      <c r="J68" s="19">
        <v>1</v>
      </c>
      <c r="K68" s="16"/>
      <c r="L68" s="17"/>
      <c r="M68" s="18">
        <v>1</v>
      </c>
      <c r="N68" s="19"/>
      <c r="O68" s="20"/>
      <c r="P68" s="21"/>
      <c r="Q68" s="16"/>
      <c r="R68" s="17"/>
      <c r="S68" s="18">
        <v>1</v>
      </c>
      <c r="T68" s="19"/>
      <c r="U68" s="16">
        <v>1</v>
      </c>
      <c r="V68" s="17"/>
      <c r="W68" s="18"/>
      <c r="X68" s="19">
        <v>1</v>
      </c>
      <c r="Y68" s="20"/>
      <c r="Z68" s="21"/>
      <c r="AA68" s="22">
        <v>2</v>
      </c>
      <c r="AB68" s="14">
        <v>2</v>
      </c>
      <c r="AC68" s="14">
        <v>2</v>
      </c>
      <c r="AD68" s="14">
        <v>2</v>
      </c>
      <c r="AE68" s="14">
        <v>2</v>
      </c>
      <c r="AF68" s="14">
        <v>2</v>
      </c>
      <c r="AG68" s="14">
        <v>2</v>
      </c>
      <c r="AH68" s="71">
        <v>2</v>
      </c>
      <c r="AI68" s="71"/>
      <c r="AJ68" s="15"/>
      <c r="AK68" s="198" t="s">
        <v>25</v>
      </c>
      <c r="AL68" s="211">
        <v>4</v>
      </c>
      <c r="AM68" s="211">
        <v>4</v>
      </c>
      <c r="AN68" s="211">
        <v>4</v>
      </c>
      <c r="AO68" s="211">
        <v>4</v>
      </c>
      <c r="AP68" s="211"/>
    </row>
    <row r="69" spans="1:42" s="4" customFormat="1" ht="15" customHeight="1">
      <c r="A69" s="139" t="s">
        <v>158</v>
      </c>
      <c r="B69" s="27" t="s">
        <v>73</v>
      </c>
      <c r="C69" s="22">
        <v>3</v>
      </c>
      <c r="D69" s="146">
        <f t="shared" si="0"/>
        <v>108</v>
      </c>
      <c r="E69" s="14">
        <v>34</v>
      </c>
      <c r="F69" s="14"/>
      <c r="G69" s="16"/>
      <c r="H69" s="17"/>
      <c r="I69" s="18"/>
      <c r="J69" s="19"/>
      <c r="K69" s="16"/>
      <c r="L69" s="17">
        <v>1</v>
      </c>
      <c r="M69" s="18"/>
      <c r="N69" s="19"/>
      <c r="O69" s="20"/>
      <c r="P69" s="21"/>
      <c r="Q69" s="16"/>
      <c r="R69" s="17"/>
      <c r="S69" s="18"/>
      <c r="T69" s="19"/>
      <c r="U69" s="16"/>
      <c r="V69" s="17"/>
      <c r="W69" s="18"/>
      <c r="X69" s="19"/>
      <c r="Y69" s="20"/>
      <c r="Z69" s="21"/>
      <c r="AA69" s="22"/>
      <c r="AB69" s="14"/>
      <c r="AC69" s="14"/>
      <c r="AD69" s="14"/>
      <c r="AE69" s="23"/>
      <c r="AF69" s="23">
        <v>2</v>
      </c>
      <c r="AG69" s="23"/>
      <c r="AH69" s="24"/>
      <c r="AI69" s="24"/>
      <c r="AJ69" s="25"/>
      <c r="AK69" s="198" t="s">
        <v>27</v>
      </c>
      <c r="AL69" s="211"/>
      <c r="AM69" s="211"/>
      <c r="AN69" s="211">
        <v>3</v>
      </c>
      <c r="AO69" s="211"/>
      <c r="AP69" s="211"/>
    </row>
    <row r="70" spans="1:42" s="4" customFormat="1" ht="15.75">
      <c r="A70" s="139" t="s">
        <v>215</v>
      </c>
      <c r="B70" s="7" t="s">
        <v>96</v>
      </c>
      <c r="C70" s="22">
        <v>3</v>
      </c>
      <c r="D70" s="146">
        <f t="shared" si="0"/>
        <v>108</v>
      </c>
      <c r="E70" s="14">
        <v>70</v>
      </c>
      <c r="F70" s="14"/>
      <c r="G70" s="16"/>
      <c r="H70" s="17"/>
      <c r="I70" s="18">
        <v>1</v>
      </c>
      <c r="J70" s="19"/>
      <c r="K70" s="16"/>
      <c r="L70" s="17"/>
      <c r="M70" s="18"/>
      <c r="N70" s="19"/>
      <c r="O70" s="20"/>
      <c r="P70" s="21"/>
      <c r="Q70" s="16"/>
      <c r="R70" s="17"/>
      <c r="S70" s="18"/>
      <c r="T70" s="19"/>
      <c r="U70" s="16"/>
      <c r="V70" s="17"/>
      <c r="W70" s="18"/>
      <c r="X70" s="19"/>
      <c r="Y70" s="20"/>
      <c r="Z70" s="21"/>
      <c r="AA70" s="22"/>
      <c r="AB70" s="14">
        <v>2</v>
      </c>
      <c r="AC70" s="14">
        <v>2</v>
      </c>
      <c r="AD70" s="14"/>
      <c r="AE70" s="14"/>
      <c r="AF70" s="14"/>
      <c r="AG70" s="14"/>
      <c r="AH70" s="71"/>
      <c r="AI70" s="71"/>
      <c r="AJ70" s="15"/>
      <c r="AK70" s="198" t="s">
        <v>27</v>
      </c>
      <c r="AL70" s="211">
        <v>1</v>
      </c>
      <c r="AM70" s="211">
        <v>2</v>
      </c>
      <c r="AN70" s="211"/>
      <c r="AO70" s="211"/>
      <c r="AP70" s="211"/>
    </row>
    <row r="71" spans="1:42" ht="31.5">
      <c r="A71" s="126" t="s">
        <v>109</v>
      </c>
      <c r="B71" s="127" t="s">
        <v>110</v>
      </c>
      <c r="C71" s="157">
        <v>31</v>
      </c>
      <c r="D71" s="158">
        <f t="shared" si="0"/>
        <v>1116</v>
      </c>
      <c r="E71" s="132"/>
      <c r="F71" s="133"/>
      <c r="G71" s="47"/>
      <c r="H71" s="48"/>
      <c r="I71" s="54"/>
      <c r="J71" s="55"/>
      <c r="K71" s="47"/>
      <c r="L71" s="48"/>
      <c r="M71" s="54"/>
      <c r="N71" s="55"/>
      <c r="O71" s="52"/>
      <c r="P71" s="46"/>
      <c r="Q71" s="47"/>
      <c r="R71" s="48"/>
      <c r="S71" s="54"/>
      <c r="T71" s="55"/>
      <c r="U71" s="47"/>
      <c r="V71" s="48"/>
      <c r="W71" s="54"/>
      <c r="X71" s="55"/>
      <c r="Y71" s="52"/>
      <c r="Z71" s="46"/>
      <c r="AA71" s="177"/>
      <c r="AB71" s="133"/>
      <c r="AC71" s="133"/>
      <c r="AD71" s="133"/>
      <c r="AE71" s="133"/>
      <c r="AF71" s="133"/>
      <c r="AG71" s="133"/>
      <c r="AH71" s="175"/>
      <c r="AI71" s="175"/>
      <c r="AJ71" s="176"/>
      <c r="AK71" s="152"/>
      <c r="AL71" s="208"/>
      <c r="AM71" s="208"/>
      <c r="AN71" s="208"/>
      <c r="AO71" s="208"/>
      <c r="AP71" s="208"/>
    </row>
    <row r="72" spans="1:43" ht="15.75">
      <c r="A72" s="156" t="s">
        <v>161</v>
      </c>
      <c r="B72" s="7" t="s">
        <v>29</v>
      </c>
      <c r="C72" s="41">
        <v>2</v>
      </c>
      <c r="D72" s="146">
        <f t="shared" si="0"/>
        <v>72</v>
      </c>
      <c r="E72" s="23">
        <v>36</v>
      </c>
      <c r="F72" s="62"/>
      <c r="G72" s="47">
        <v>1</v>
      </c>
      <c r="H72" s="64"/>
      <c r="I72" s="65"/>
      <c r="J72" s="66"/>
      <c r="K72" s="63"/>
      <c r="L72" s="64"/>
      <c r="M72" s="65"/>
      <c r="N72" s="66"/>
      <c r="O72" s="63"/>
      <c r="P72" s="67"/>
      <c r="Q72" s="63"/>
      <c r="R72" s="64"/>
      <c r="S72" s="65"/>
      <c r="T72" s="66"/>
      <c r="U72" s="63"/>
      <c r="V72" s="64"/>
      <c r="W72" s="65"/>
      <c r="X72" s="66"/>
      <c r="Y72" s="68"/>
      <c r="Z72" s="67"/>
      <c r="AA72" s="41">
        <v>2</v>
      </c>
      <c r="AB72" s="23"/>
      <c r="AC72" s="23"/>
      <c r="AD72" s="23"/>
      <c r="AE72" s="23"/>
      <c r="AF72" s="23"/>
      <c r="AG72" s="23"/>
      <c r="AH72" s="24"/>
      <c r="AI72" s="24"/>
      <c r="AJ72" s="25"/>
      <c r="AK72" s="199" t="s">
        <v>27</v>
      </c>
      <c r="AL72" s="208">
        <v>3</v>
      </c>
      <c r="AM72" s="208"/>
      <c r="AN72" s="208"/>
      <c r="AO72" s="208"/>
      <c r="AP72" s="208"/>
      <c r="AQ72" s="2"/>
    </row>
    <row r="73" spans="1:42" s="4" customFormat="1" ht="15.75">
      <c r="A73" s="156" t="s">
        <v>162</v>
      </c>
      <c r="B73" s="27" t="s">
        <v>40</v>
      </c>
      <c r="C73" s="41">
        <v>2</v>
      </c>
      <c r="D73" s="146">
        <f t="shared" si="0"/>
        <v>72</v>
      </c>
      <c r="E73" s="23">
        <v>36</v>
      </c>
      <c r="F73" s="62"/>
      <c r="G73" s="47"/>
      <c r="H73" s="48"/>
      <c r="I73" s="54">
        <v>1</v>
      </c>
      <c r="J73" s="55"/>
      <c r="K73" s="47"/>
      <c r="L73" s="48"/>
      <c r="M73" s="54"/>
      <c r="N73" s="55"/>
      <c r="O73" s="52"/>
      <c r="P73" s="46"/>
      <c r="Q73" s="47"/>
      <c r="R73" s="48"/>
      <c r="S73" s="54"/>
      <c r="T73" s="55"/>
      <c r="U73" s="47"/>
      <c r="V73" s="48"/>
      <c r="W73" s="54"/>
      <c r="X73" s="55"/>
      <c r="Y73" s="52"/>
      <c r="Z73" s="46"/>
      <c r="AA73" s="41"/>
      <c r="AB73" s="23"/>
      <c r="AC73" s="23">
        <v>2</v>
      </c>
      <c r="AD73" s="23"/>
      <c r="AE73" s="23"/>
      <c r="AF73" s="23"/>
      <c r="AG73" s="23"/>
      <c r="AH73" s="24"/>
      <c r="AI73" s="24"/>
      <c r="AJ73" s="25"/>
      <c r="AK73" s="201" t="s">
        <v>27</v>
      </c>
      <c r="AL73" s="211"/>
      <c r="AM73" s="211">
        <v>2</v>
      </c>
      <c r="AN73" s="211"/>
      <c r="AO73" s="211"/>
      <c r="AP73" s="211"/>
    </row>
    <row r="74" spans="1:42" s="4" customFormat="1" ht="15.75">
      <c r="A74" s="156" t="s">
        <v>163</v>
      </c>
      <c r="B74" s="27" t="s">
        <v>30</v>
      </c>
      <c r="C74" s="77">
        <v>2</v>
      </c>
      <c r="D74" s="146">
        <f t="shared" si="0"/>
        <v>72</v>
      </c>
      <c r="E74" s="78">
        <v>36</v>
      </c>
      <c r="F74" s="62"/>
      <c r="G74" s="47"/>
      <c r="H74" s="55"/>
      <c r="I74" s="47"/>
      <c r="J74" s="55"/>
      <c r="K74" s="47">
        <v>1</v>
      </c>
      <c r="L74" s="55"/>
      <c r="M74" s="47"/>
      <c r="N74" s="55"/>
      <c r="O74" s="47"/>
      <c r="P74" s="46"/>
      <c r="Q74" s="47"/>
      <c r="R74" s="55"/>
      <c r="S74" s="47"/>
      <c r="T74" s="55"/>
      <c r="U74" s="47"/>
      <c r="V74" s="55"/>
      <c r="W74" s="47"/>
      <c r="X74" s="55"/>
      <c r="Y74" s="52"/>
      <c r="Z74" s="46"/>
      <c r="AA74" s="78"/>
      <c r="AB74" s="78"/>
      <c r="AC74" s="23"/>
      <c r="AD74" s="23"/>
      <c r="AE74" s="23">
        <v>2</v>
      </c>
      <c r="AF74" s="41"/>
      <c r="AG74" s="23"/>
      <c r="AH74" s="24"/>
      <c r="AI74" s="24"/>
      <c r="AJ74" s="25"/>
      <c r="AK74" s="197" t="s">
        <v>27</v>
      </c>
      <c r="AL74" s="211"/>
      <c r="AM74" s="211"/>
      <c r="AN74" s="211">
        <v>3</v>
      </c>
      <c r="AO74" s="211"/>
      <c r="AP74" s="211"/>
    </row>
    <row r="75" spans="1:42" s="4" customFormat="1" ht="15" customHeight="1">
      <c r="A75" s="156" t="s">
        <v>164</v>
      </c>
      <c r="B75" s="7" t="s">
        <v>201</v>
      </c>
      <c r="C75" s="22">
        <v>3</v>
      </c>
      <c r="D75" s="146">
        <f t="shared" si="0"/>
        <v>108</v>
      </c>
      <c r="E75" s="14">
        <v>70</v>
      </c>
      <c r="F75" s="14"/>
      <c r="G75" s="16"/>
      <c r="H75" s="17"/>
      <c r="I75" s="18"/>
      <c r="J75" s="19"/>
      <c r="K75" s="16"/>
      <c r="L75" s="17"/>
      <c r="M75" s="18"/>
      <c r="N75" s="19">
        <v>1</v>
      </c>
      <c r="O75" s="20"/>
      <c r="P75" s="21"/>
      <c r="Q75" s="16"/>
      <c r="R75" s="17"/>
      <c r="S75" s="18"/>
      <c r="T75" s="19"/>
      <c r="U75" s="16"/>
      <c r="V75" s="17"/>
      <c r="W75" s="18"/>
      <c r="X75" s="19"/>
      <c r="Y75" s="20"/>
      <c r="Z75" s="21"/>
      <c r="AA75" s="22"/>
      <c r="AB75" s="14"/>
      <c r="AC75" s="14"/>
      <c r="AD75" s="14"/>
      <c r="AE75" s="23"/>
      <c r="AF75" s="23"/>
      <c r="AG75" s="23">
        <v>2</v>
      </c>
      <c r="AH75" s="24">
        <v>2</v>
      </c>
      <c r="AI75" s="24"/>
      <c r="AJ75" s="25"/>
      <c r="AK75" s="197" t="s">
        <v>27</v>
      </c>
      <c r="AL75" s="211"/>
      <c r="AM75" s="211"/>
      <c r="AN75" s="211"/>
      <c r="AO75" s="211">
        <v>3</v>
      </c>
      <c r="AP75" s="211"/>
    </row>
    <row r="76" spans="1:42" s="4" customFormat="1" ht="15" customHeight="1">
      <c r="A76" s="156" t="s">
        <v>165</v>
      </c>
      <c r="B76" s="7" t="s">
        <v>53</v>
      </c>
      <c r="C76" s="22">
        <v>3</v>
      </c>
      <c r="D76" s="146">
        <f t="shared" si="0"/>
        <v>108</v>
      </c>
      <c r="E76" s="14">
        <v>36</v>
      </c>
      <c r="F76" s="14"/>
      <c r="G76" s="16"/>
      <c r="H76" s="17"/>
      <c r="I76" s="18"/>
      <c r="J76" s="19">
        <v>1</v>
      </c>
      <c r="K76" s="16"/>
      <c r="L76" s="17"/>
      <c r="M76" s="18"/>
      <c r="N76" s="19"/>
      <c r="O76" s="20"/>
      <c r="P76" s="21"/>
      <c r="Q76" s="16"/>
      <c r="R76" s="17"/>
      <c r="S76" s="18"/>
      <c r="T76" s="19"/>
      <c r="U76" s="16"/>
      <c r="V76" s="17"/>
      <c r="W76" s="18"/>
      <c r="X76" s="19"/>
      <c r="Y76" s="20"/>
      <c r="Z76" s="21"/>
      <c r="AA76" s="22"/>
      <c r="AB76" s="14"/>
      <c r="AC76" s="14"/>
      <c r="AD76" s="14">
        <v>2</v>
      </c>
      <c r="AE76" s="23"/>
      <c r="AF76" s="23"/>
      <c r="AG76" s="23"/>
      <c r="AH76" s="24"/>
      <c r="AI76" s="24"/>
      <c r="AJ76" s="25"/>
      <c r="AK76" s="198" t="s">
        <v>27</v>
      </c>
      <c r="AL76" s="211"/>
      <c r="AM76" s="211">
        <v>3</v>
      </c>
      <c r="AN76" s="211"/>
      <c r="AO76" s="211"/>
      <c r="AP76" s="211"/>
    </row>
    <row r="77" spans="1:42" s="4" customFormat="1" ht="14.25" customHeight="1">
      <c r="A77" s="156" t="s">
        <v>166</v>
      </c>
      <c r="B77" s="7" t="s">
        <v>55</v>
      </c>
      <c r="C77" s="41">
        <v>3</v>
      </c>
      <c r="D77" s="146">
        <f t="shared" si="0"/>
        <v>108</v>
      </c>
      <c r="E77" s="23">
        <v>36</v>
      </c>
      <c r="F77" s="80"/>
      <c r="G77" s="81"/>
      <c r="H77" s="84"/>
      <c r="I77" s="81"/>
      <c r="J77" s="84"/>
      <c r="K77" s="81"/>
      <c r="L77" s="82"/>
      <c r="M77" s="83">
        <v>1</v>
      </c>
      <c r="N77" s="84"/>
      <c r="O77" s="85"/>
      <c r="P77" s="86"/>
      <c r="Q77" s="81"/>
      <c r="R77" s="82"/>
      <c r="S77" s="83"/>
      <c r="T77" s="84"/>
      <c r="U77" s="81"/>
      <c r="V77" s="48"/>
      <c r="W77" s="83"/>
      <c r="X77" s="84"/>
      <c r="Y77" s="85"/>
      <c r="Z77" s="86"/>
      <c r="AA77" s="87"/>
      <c r="AB77" s="80"/>
      <c r="AC77" s="80"/>
      <c r="AD77" s="80"/>
      <c r="AE77" s="23"/>
      <c r="AF77" s="23"/>
      <c r="AG77" s="80">
        <v>2</v>
      </c>
      <c r="AH77" s="80"/>
      <c r="AI77" s="80"/>
      <c r="AJ77" s="88"/>
      <c r="AK77" s="202" t="s">
        <v>27</v>
      </c>
      <c r="AL77" s="211"/>
      <c r="AM77" s="211"/>
      <c r="AN77" s="211"/>
      <c r="AO77" s="211">
        <v>3</v>
      </c>
      <c r="AP77" s="211"/>
    </row>
    <row r="78" spans="1:42" s="2" customFormat="1" ht="15" customHeight="1">
      <c r="A78" s="156" t="s">
        <v>167</v>
      </c>
      <c r="B78" s="7" t="s">
        <v>98</v>
      </c>
      <c r="C78" s="89">
        <v>3</v>
      </c>
      <c r="D78" s="146">
        <f t="shared" si="0"/>
        <v>108</v>
      </c>
      <c r="E78" s="90">
        <v>36</v>
      </c>
      <c r="F78" s="74">
        <v>35</v>
      </c>
      <c r="G78" s="91"/>
      <c r="H78" s="92"/>
      <c r="I78" s="93"/>
      <c r="J78" s="55"/>
      <c r="K78" s="91"/>
      <c r="L78" s="48"/>
      <c r="M78" s="93"/>
      <c r="N78" s="55"/>
      <c r="O78" s="91">
        <v>1</v>
      </c>
      <c r="P78" s="94">
        <v>1</v>
      </c>
      <c r="Q78" s="91"/>
      <c r="R78" s="92"/>
      <c r="S78" s="93"/>
      <c r="T78" s="95"/>
      <c r="U78" s="91"/>
      <c r="V78" s="92"/>
      <c r="W78" s="93"/>
      <c r="X78" s="95"/>
      <c r="Y78" s="91"/>
      <c r="Z78" s="94"/>
      <c r="AA78" s="96"/>
      <c r="AB78" s="97"/>
      <c r="AC78" s="97"/>
      <c r="AD78" s="97"/>
      <c r="AE78" s="97"/>
      <c r="AF78" s="97"/>
      <c r="AG78" s="97"/>
      <c r="AH78" s="97"/>
      <c r="AI78" s="97">
        <v>3</v>
      </c>
      <c r="AJ78" s="98">
        <v>1</v>
      </c>
      <c r="AK78" s="203" t="s">
        <v>27</v>
      </c>
      <c r="AL78" s="184"/>
      <c r="AM78" s="184"/>
      <c r="AN78" s="184"/>
      <c r="AO78" s="184"/>
      <c r="AP78" s="184">
        <v>3</v>
      </c>
    </row>
    <row r="79" spans="1:42" s="2" customFormat="1" ht="32.25" customHeight="1">
      <c r="A79" s="156" t="s">
        <v>168</v>
      </c>
      <c r="B79" s="149" t="s">
        <v>120</v>
      </c>
      <c r="C79" s="89"/>
      <c r="D79" s="90" t="s">
        <v>90</v>
      </c>
      <c r="E79" s="90">
        <v>315</v>
      </c>
      <c r="F79" s="74"/>
      <c r="G79" s="178"/>
      <c r="H79" s="92"/>
      <c r="I79" s="93"/>
      <c r="J79" s="55" t="s">
        <v>36</v>
      </c>
      <c r="K79" s="91"/>
      <c r="L79" s="48" t="s">
        <v>36</v>
      </c>
      <c r="M79" s="93"/>
      <c r="N79" s="55" t="s">
        <v>36</v>
      </c>
      <c r="O79" s="91"/>
      <c r="P79" s="94"/>
      <c r="Q79" s="91"/>
      <c r="R79" s="92"/>
      <c r="S79" s="93"/>
      <c r="T79" s="95"/>
      <c r="U79" s="91"/>
      <c r="V79" s="95"/>
      <c r="W79" s="91"/>
      <c r="X79" s="95"/>
      <c r="Y79" s="91"/>
      <c r="Z79" s="94"/>
      <c r="AA79" s="96" t="s">
        <v>95</v>
      </c>
      <c r="AB79" s="97" t="s">
        <v>95</v>
      </c>
      <c r="AC79" s="97" t="s">
        <v>88</v>
      </c>
      <c r="AD79" s="97" t="s">
        <v>88</v>
      </c>
      <c r="AE79" s="97" t="s">
        <v>88</v>
      </c>
      <c r="AF79" s="97" t="s">
        <v>88</v>
      </c>
      <c r="AG79" s="97" t="s">
        <v>91</v>
      </c>
      <c r="AH79" s="97" t="s">
        <v>91</v>
      </c>
      <c r="AI79" s="97"/>
      <c r="AJ79" s="98"/>
      <c r="AK79" s="203" t="s">
        <v>27</v>
      </c>
      <c r="AL79" s="184"/>
      <c r="AM79" s="184"/>
      <c r="AN79" s="184"/>
      <c r="AO79" s="184"/>
      <c r="AP79" s="184"/>
    </row>
    <row r="80" spans="1:42" s="4" customFormat="1" ht="15.75">
      <c r="A80" s="156" t="s">
        <v>216</v>
      </c>
      <c r="B80" s="27" t="s">
        <v>217</v>
      </c>
      <c r="C80" s="77">
        <v>2</v>
      </c>
      <c r="D80" s="146">
        <f t="shared" si="0"/>
        <v>72</v>
      </c>
      <c r="E80" s="78">
        <v>70</v>
      </c>
      <c r="F80" s="62"/>
      <c r="G80" s="47"/>
      <c r="H80" s="55"/>
      <c r="I80" s="47"/>
      <c r="J80" s="55"/>
      <c r="K80" s="47"/>
      <c r="L80" s="55"/>
      <c r="M80" s="47">
        <v>2</v>
      </c>
      <c r="N80" s="55">
        <v>2</v>
      </c>
      <c r="O80" s="47"/>
      <c r="P80" s="46"/>
      <c r="Q80" s="47"/>
      <c r="R80" s="55"/>
      <c r="S80" s="47"/>
      <c r="T80" s="55"/>
      <c r="U80" s="47"/>
      <c r="V80" s="55"/>
      <c r="W80" s="47"/>
      <c r="X80" s="55"/>
      <c r="Y80" s="52"/>
      <c r="Z80" s="46"/>
      <c r="AA80" s="78"/>
      <c r="AB80" s="78"/>
      <c r="AC80" s="23"/>
      <c r="AD80" s="23"/>
      <c r="AE80" s="23"/>
      <c r="AF80" s="41"/>
      <c r="AG80" s="23">
        <v>2</v>
      </c>
      <c r="AH80" s="24">
        <v>2</v>
      </c>
      <c r="AI80" s="24"/>
      <c r="AJ80" s="25"/>
      <c r="AK80" s="197" t="s">
        <v>27</v>
      </c>
      <c r="AL80" s="211"/>
      <c r="AM80" s="211"/>
      <c r="AN80" s="211">
        <v>3</v>
      </c>
      <c r="AO80" s="211"/>
      <c r="AP80" s="211"/>
    </row>
    <row r="81" spans="1:42" ht="15.75">
      <c r="A81" s="181" t="s">
        <v>111</v>
      </c>
      <c r="B81" s="128" t="s">
        <v>112</v>
      </c>
      <c r="C81" s="134"/>
      <c r="D81" s="44"/>
      <c r="E81" s="132"/>
      <c r="F81" s="133"/>
      <c r="G81" s="47"/>
      <c r="H81" s="111"/>
      <c r="I81" s="47"/>
      <c r="J81" s="55"/>
      <c r="K81" s="47"/>
      <c r="L81" s="48"/>
      <c r="M81" s="54"/>
      <c r="N81" s="55"/>
      <c r="O81" s="47"/>
      <c r="P81" s="46"/>
      <c r="Q81" s="47"/>
      <c r="R81" s="55"/>
      <c r="S81" s="47"/>
      <c r="T81" s="55"/>
      <c r="U81" s="47"/>
      <c r="V81" s="55"/>
      <c r="W81" s="47"/>
      <c r="X81" s="55"/>
      <c r="Y81" s="47"/>
      <c r="Z81" s="46"/>
      <c r="AA81" s="177"/>
      <c r="AB81" s="133"/>
      <c r="AC81" s="133"/>
      <c r="AD81" s="133"/>
      <c r="AE81" s="133"/>
      <c r="AF81" s="133"/>
      <c r="AG81" s="133"/>
      <c r="AH81" s="133"/>
      <c r="AI81" s="133"/>
      <c r="AJ81" s="176"/>
      <c r="AK81" s="204"/>
      <c r="AL81" s="208"/>
      <c r="AM81" s="208"/>
      <c r="AN81" s="208"/>
      <c r="AO81" s="208"/>
      <c r="AP81" s="208"/>
    </row>
    <row r="82" spans="1:42" ht="15.75">
      <c r="A82" s="240" t="s">
        <v>178</v>
      </c>
      <c r="B82" s="150" t="s">
        <v>34</v>
      </c>
      <c r="C82" s="100">
        <v>3</v>
      </c>
      <c r="D82" s="146">
        <f>36*C82</f>
        <v>108</v>
      </c>
      <c r="E82" s="23">
        <v>34</v>
      </c>
      <c r="F82" s="23"/>
      <c r="G82" s="47"/>
      <c r="H82" s="111">
        <v>1</v>
      </c>
      <c r="I82" s="47"/>
      <c r="J82" s="55"/>
      <c r="K82" s="47"/>
      <c r="L82" s="48"/>
      <c r="M82" s="54"/>
      <c r="N82" s="55"/>
      <c r="O82" s="52"/>
      <c r="P82" s="46"/>
      <c r="Q82" s="47"/>
      <c r="R82" s="48"/>
      <c r="S82" s="54"/>
      <c r="T82" s="55"/>
      <c r="U82" s="47"/>
      <c r="V82" s="48"/>
      <c r="W82" s="54"/>
      <c r="X82" s="55"/>
      <c r="Y82" s="52"/>
      <c r="Z82" s="46"/>
      <c r="AA82" s="89"/>
      <c r="AB82" s="90">
        <v>2</v>
      </c>
      <c r="AC82" s="90"/>
      <c r="AD82" s="90"/>
      <c r="AE82" s="90"/>
      <c r="AF82" s="90"/>
      <c r="AG82" s="90"/>
      <c r="AH82" s="101"/>
      <c r="AI82" s="101"/>
      <c r="AJ82" s="99"/>
      <c r="AK82" s="203" t="s">
        <v>27</v>
      </c>
      <c r="AL82" s="208">
        <v>3</v>
      </c>
      <c r="AM82" s="208"/>
      <c r="AN82" s="208"/>
      <c r="AO82" s="208"/>
      <c r="AP82" s="208"/>
    </row>
    <row r="83" spans="1:42" ht="15.75">
      <c r="A83" s="241"/>
      <c r="B83" s="27" t="s">
        <v>58</v>
      </c>
      <c r="C83" s="100"/>
      <c r="D83" s="146"/>
      <c r="E83" s="23"/>
      <c r="F83" s="23"/>
      <c r="G83" s="47"/>
      <c r="H83" s="55"/>
      <c r="I83" s="47"/>
      <c r="J83" s="55"/>
      <c r="K83" s="47"/>
      <c r="L83" s="48"/>
      <c r="M83" s="54"/>
      <c r="N83" s="55"/>
      <c r="O83" s="52"/>
      <c r="P83" s="46"/>
      <c r="Q83" s="47"/>
      <c r="R83" s="48"/>
      <c r="S83" s="54"/>
      <c r="T83" s="55"/>
      <c r="U83" s="47"/>
      <c r="V83" s="48"/>
      <c r="W83" s="54"/>
      <c r="X83" s="55"/>
      <c r="Y83" s="52"/>
      <c r="Z83" s="46"/>
      <c r="AA83" s="89"/>
      <c r="AB83" s="90"/>
      <c r="AC83" s="90"/>
      <c r="AD83" s="90"/>
      <c r="AE83" s="90"/>
      <c r="AF83" s="90"/>
      <c r="AG83" s="90"/>
      <c r="AH83" s="101"/>
      <c r="AI83" s="101"/>
      <c r="AJ83" s="99"/>
      <c r="AK83" s="203"/>
      <c r="AL83" s="208"/>
      <c r="AM83" s="208"/>
      <c r="AN83" s="208"/>
      <c r="AO83" s="208"/>
      <c r="AP83" s="208"/>
    </row>
    <row r="84" spans="1:42" ht="31.5">
      <c r="A84" s="240" t="s">
        <v>179</v>
      </c>
      <c r="B84" s="7" t="s">
        <v>26</v>
      </c>
      <c r="C84" s="41">
        <v>3</v>
      </c>
      <c r="D84" s="146">
        <f>36*C84</f>
        <v>108</v>
      </c>
      <c r="E84" s="23">
        <v>36</v>
      </c>
      <c r="F84" s="23"/>
      <c r="G84" s="47"/>
      <c r="H84" s="48"/>
      <c r="I84" s="54">
        <v>1</v>
      </c>
      <c r="J84" s="55"/>
      <c r="K84" s="47"/>
      <c r="L84" s="48"/>
      <c r="M84" s="54"/>
      <c r="N84" s="55"/>
      <c r="O84" s="47"/>
      <c r="P84" s="46"/>
      <c r="Q84" s="47"/>
      <c r="R84" s="48"/>
      <c r="S84" s="54"/>
      <c r="T84" s="55"/>
      <c r="U84" s="47"/>
      <c r="V84" s="48"/>
      <c r="W84" s="54"/>
      <c r="X84" s="55"/>
      <c r="Y84" s="52"/>
      <c r="Z84" s="46"/>
      <c r="AA84" s="41"/>
      <c r="AB84" s="23"/>
      <c r="AC84" s="23">
        <v>2</v>
      </c>
      <c r="AD84" s="23"/>
      <c r="AE84" s="23"/>
      <c r="AF84" s="23"/>
      <c r="AG84" s="23"/>
      <c r="AH84" s="24"/>
      <c r="AI84" s="24"/>
      <c r="AJ84" s="25"/>
      <c r="AK84" s="197" t="s">
        <v>27</v>
      </c>
      <c r="AL84" s="208"/>
      <c r="AM84" s="208">
        <v>3</v>
      </c>
      <c r="AN84" s="208"/>
      <c r="AO84" s="208"/>
      <c r="AP84" s="208"/>
    </row>
    <row r="85" spans="1:42" ht="31.5">
      <c r="A85" s="241"/>
      <c r="B85" s="7" t="s">
        <v>60</v>
      </c>
      <c r="C85" s="100"/>
      <c r="D85" s="146"/>
      <c r="E85" s="23"/>
      <c r="F85" s="23"/>
      <c r="G85" s="47"/>
      <c r="H85" s="48"/>
      <c r="I85" s="54"/>
      <c r="J85" s="55"/>
      <c r="K85" s="47"/>
      <c r="L85" s="48"/>
      <c r="M85" s="54"/>
      <c r="N85" s="55"/>
      <c r="O85" s="52"/>
      <c r="P85" s="46"/>
      <c r="Q85" s="47"/>
      <c r="R85" s="48"/>
      <c r="S85" s="54"/>
      <c r="T85" s="55"/>
      <c r="U85" s="47"/>
      <c r="V85" s="48"/>
      <c r="W85" s="54"/>
      <c r="X85" s="55"/>
      <c r="Y85" s="52"/>
      <c r="Z85" s="46"/>
      <c r="AA85" s="89"/>
      <c r="AB85" s="90"/>
      <c r="AC85" s="90"/>
      <c r="AD85" s="90"/>
      <c r="AE85" s="90"/>
      <c r="AF85" s="90"/>
      <c r="AG85" s="90"/>
      <c r="AH85" s="101"/>
      <c r="AI85" s="101"/>
      <c r="AJ85" s="99"/>
      <c r="AK85" s="203"/>
      <c r="AL85" s="208"/>
      <c r="AM85" s="208"/>
      <c r="AN85" s="208"/>
      <c r="AO85" s="208"/>
      <c r="AP85" s="208"/>
    </row>
    <row r="86" spans="1:42" ht="15.75">
      <c r="A86" s="240" t="s">
        <v>180</v>
      </c>
      <c r="B86" s="7" t="s">
        <v>28</v>
      </c>
      <c r="C86" s="41">
        <v>2</v>
      </c>
      <c r="D86" s="146">
        <f>36*C86</f>
        <v>72</v>
      </c>
      <c r="E86" s="23">
        <v>36</v>
      </c>
      <c r="F86" s="62"/>
      <c r="G86" s="47"/>
      <c r="H86" s="48"/>
      <c r="I86" s="54"/>
      <c r="J86" s="55"/>
      <c r="K86" s="47"/>
      <c r="L86" s="48"/>
      <c r="M86" s="54"/>
      <c r="N86" s="55"/>
      <c r="O86" s="47">
        <v>1</v>
      </c>
      <c r="P86" s="46"/>
      <c r="Q86" s="47"/>
      <c r="R86" s="48"/>
      <c r="S86" s="54"/>
      <c r="T86" s="55"/>
      <c r="U86" s="47"/>
      <c r="V86" s="48"/>
      <c r="W86" s="54"/>
      <c r="X86" s="55"/>
      <c r="Y86" s="52"/>
      <c r="Z86" s="46"/>
      <c r="AA86" s="69"/>
      <c r="AB86" s="62"/>
      <c r="AC86" s="62"/>
      <c r="AD86" s="62"/>
      <c r="AE86" s="23"/>
      <c r="AF86" s="23"/>
      <c r="AG86" s="23"/>
      <c r="AH86" s="24"/>
      <c r="AI86" s="24">
        <v>2</v>
      </c>
      <c r="AJ86" s="25"/>
      <c r="AK86" s="199" t="s">
        <v>27</v>
      </c>
      <c r="AL86" s="208"/>
      <c r="AM86" s="208"/>
      <c r="AN86" s="208"/>
      <c r="AO86" s="208"/>
      <c r="AP86" s="208">
        <v>2</v>
      </c>
    </row>
    <row r="87" spans="1:42" ht="15.75">
      <c r="A87" s="241"/>
      <c r="B87" s="7" t="s">
        <v>59</v>
      </c>
      <c r="C87" s="41"/>
      <c r="D87" s="146"/>
      <c r="E87" s="23"/>
      <c r="F87" s="62"/>
      <c r="G87" s="47"/>
      <c r="H87" s="48"/>
      <c r="I87" s="54"/>
      <c r="J87" s="55"/>
      <c r="K87" s="47"/>
      <c r="L87" s="48"/>
      <c r="M87" s="54"/>
      <c r="N87" s="55"/>
      <c r="O87" s="52"/>
      <c r="P87" s="46"/>
      <c r="Q87" s="47"/>
      <c r="R87" s="48"/>
      <c r="S87" s="54"/>
      <c r="T87" s="55"/>
      <c r="U87" s="47"/>
      <c r="V87" s="48"/>
      <c r="W87" s="54"/>
      <c r="X87" s="55"/>
      <c r="Y87" s="52"/>
      <c r="Z87" s="46"/>
      <c r="AA87" s="69"/>
      <c r="AB87" s="62"/>
      <c r="AC87" s="62"/>
      <c r="AD87" s="62"/>
      <c r="AE87" s="23"/>
      <c r="AF87" s="23"/>
      <c r="AG87" s="23"/>
      <c r="AH87" s="24"/>
      <c r="AI87" s="24"/>
      <c r="AJ87" s="25"/>
      <c r="AK87" s="199"/>
      <c r="AL87" s="208"/>
      <c r="AM87" s="208"/>
      <c r="AN87" s="208"/>
      <c r="AO87" s="208"/>
      <c r="AP87" s="208"/>
    </row>
    <row r="88" spans="1:42" s="4" customFormat="1" ht="15" customHeight="1">
      <c r="A88" s="240" t="s">
        <v>181</v>
      </c>
      <c r="B88" s="7" t="s">
        <v>57</v>
      </c>
      <c r="C88" s="22">
        <v>3</v>
      </c>
      <c r="D88" s="146">
        <f>36*C88</f>
        <v>108</v>
      </c>
      <c r="E88" s="23">
        <v>34</v>
      </c>
      <c r="F88" s="23"/>
      <c r="G88" s="16"/>
      <c r="H88" s="17">
        <v>1</v>
      </c>
      <c r="I88" s="18"/>
      <c r="J88" s="19"/>
      <c r="K88" s="16"/>
      <c r="L88" s="17"/>
      <c r="M88" s="18"/>
      <c r="N88" s="19"/>
      <c r="O88" s="20"/>
      <c r="P88" s="21"/>
      <c r="Q88" s="16"/>
      <c r="R88" s="17"/>
      <c r="S88" s="18"/>
      <c r="T88" s="19"/>
      <c r="U88" s="16"/>
      <c r="V88" s="17"/>
      <c r="W88" s="18"/>
      <c r="X88" s="19"/>
      <c r="Y88" s="20"/>
      <c r="Z88" s="21"/>
      <c r="AA88" s="22"/>
      <c r="AB88" s="14">
        <v>2</v>
      </c>
      <c r="AC88" s="14"/>
      <c r="AD88" s="14"/>
      <c r="AE88" s="23"/>
      <c r="AF88" s="23"/>
      <c r="AG88" s="23"/>
      <c r="AH88" s="24"/>
      <c r="AI88" s="24"/>
      <c r="AJ88" s="25"/>
      <c r="AK88" s="198" t="s">
        <v>27</v>
      </c>
      <c r="AL88" s="211">
        <v>3</v>
      </c>
      <c r="AM88" s="211"/>
      <c r="AN88" s="211"/>
      <c r="AO88" s="211"/>
      <c r="AP88" s="211"/>
    </row>
    <row r="89" spans="1:42" s="4" customFormat="1" ht="15" customHeight="1">
      <c r="A89" s="241"/>
      <c r="B89" s="27" t="s">
        <v>52</v>
      </c>
      <c r="C89" s="53"/>
      <c r="D89" s="146"/>
      <c r="E89" s="23"/>
      <c r="F89" s="23"/>
      <c r="G89" s="16"/>
      <c r="H89" s="19"/>
      <c r="I89" s="16"/>
      <c r="J89" s="19"/>
      <c r="K89" s="16"/>
      <c r="L89" s="19"/>
      <c r="M89" s="16"/>
      <c r="N89" s="19"/>
      <c r="O89" s="20"/>
      <c r="P89" s="21"/>
      <c r="Q89" s="16"/>
      <c r="R89" s="19"/>
      <c r="S89" s="16"/>
      <c r="T89" s="19"/>
      <c r="U89" s="16"/>
      <c r="V89" s="19"/>
      <c r="W89" s="16"/>
      <c r="X89" s="19"/>
      <c r="Y89" s="20"/>
      <c r="Z89" s="21"/>
      <c r="AA89" s="22"/>
      <c r="AB89" s="14"/>
      <c r="AC89" s="14"/>
      <c r="AD89" s="14"/>
      <c r="AE89" s="23"/>
      <c r="AF89" s="23"/>
      <c r="AG89" s="23"/>
      <c r="AH89" s="24"/>
      <c r="AI89" s="24"/>
      <c r="AJ89" s="25"/>
      <c r="AK89" s="205"/>
      <c r="AL89" s="211"/>
      <c r="AM89" s="211"/>
      <c r="AN89" s="211"/>
      <c r="AO89" s="211"/>
      <c r="AP89" s="211"/>
    </row>
    <row r="90" spans="1:42" s="4" customFormat="1" ht="15" customHeight="1">
      <c r="A90" s="219" t="s">
        <v>121</v>
      </c>
      <c r="B90" s="220"/>
      <c r="C90" s="131"/>
      <c r="D90" s="132">
        <v>144</v>
      </c>
      <c r="E90" s="133"/>
      <c r="F90" s="133"/>
      <c r="G90" s="16"/>
      <c r="H90" s="19"/>
      <c r="I90" s="16"/>
      <c r="J90" s="19"/>
      <c r="K90" s="16"/>
      <c r="L90" s="19"/>
      <c r="M90" s="16"/>
      <c r="N90" s="19"/>
      <c r="O90" s="20"/>
      <c r="P90" s="21"/>
      <c r="Q90" s="16"/>
      <c r="R90" s="19"/>
      <c r="S90" s="16"/>
      <c r="T90" s="19"/>
      <c r="U90" s="16"/>
      <c r="V90" s="19"/>
      <c r="W90" s="16"/>
      <c r="X90" s="19"/>
      <c r="Y90" s="20"/>
      <c r="Z90" s="21"/>
      <c r="AA90" s="174"/>
      <c r="AB90" s="166"/>
      <c r="AC90" s="166"/>
      <c r="AD90" s="166"/>
      <c r="AE90" s="133"/>
      <c r="AF90" s="133"/>
      <c r="AG90" s="133"/>
      <c r="AH90" s="175"/>
      <c r="AI90" s="175"/>
      <c r="AJ90" s="176"/>
      <c r="AK90" s="206"/>
      <c r="AL90" s="211"/>
      <c r="AM90" s="211"/>
      <c r="AN90" s="211"/>
      <c r="AO90" s="211"/>
      <c r="AP90" s="211"/>
    </row>
    <row r="91" spans="1:42" s="4" customFormat="1" ht="15" customHeight="1">
      <c r="A91" s="29" t="s">
        <v>182</v>
      </c>
      <c r="B91" s="27" t="s">
        <v>61</v>
      </c>
      <c r="C91" s="22"/>
      <c r="D91" s="146">
        <v>72</v>
      </c>
      <c r="E91" s="23" t="s">
        <v>170</v>
      </c>
      <c r="F91" s="14"/>
      <c r="G91" s="16"/>
      <c r="H91" s="19"/>
      <c r="I91" s="16"/>
      <c r="J91" s="19"/>
      <c r="K91" s="16"/>
      <c r="L91" s="19"/>
      <c r="M91" s="47" t="s">
        <v>95</v>
      </c>
      <c r="N91" s="55"/>
      <c r="O91" s="20"/>
      <c r="P91" s="21"/>
      <c r="Q91" s="16"/>
      <c r="R91" s="19"/>
      <c r="S91" s="16"/>
      <c r="T91" s="19"/>
      <c r="U91" s="16"/>
      <c r="V91" s="19"/>
      <c r="W91" s="16"/>
      <c r="X91" s="19"/>
      <c r="Y91" s="20"/>
      <c r="Z91" s="21"/>
      <c r="AA91" s="22"/>
      <c r="AB91" s="14"/>
      <c r="AC91" s="14"/>
      <c r="AD91" s="14"/>
      <c r="AE91" s="23"/>
      <c r="AF91" s="23"/>
      <c r="AG91" s="23" t="s">
        <v>91</v>
      </c>
      <c r="AH91" s="24"/>
      <c r="AI91" s="24"/>
      <c r="AJ91" s="25"/>
      <c r="AK91" s="207" t="s">
        <v>27</v>
      </c>
      <c r="AL91" s="211"/>
      <c r="AM91" s="211"/>
      <c r="AN91" s="211"/>
      <c r="AO91" s="211"/>
      <c r="AP91" s="211"/>
    </row>
    <row r="92" spans="1:42" s="4" customFormat="1" ht="15.75">
      <c r="A92" s="29" t="s">
        <v>183</v>
      </c>
      <c r="B92" s="27" t="s">
        <v>54</v>
      </c>
      <c r="C92" s="72"/>
      <c r="D92" s="146">
        <v>72</v>
      </c>
      <c r="E92" s="26" t="s">
        <v>169</v>
      </c>
      <c r="F92" s="80"/>
      <c r="G92" s="81"/>
      <c r="H92" s="84"/>
      <c r="I92" s="81"/>
      <c r="J92" s="84"/>
      <c r="K92" s="81"/>
      <c r="L92" s="84"/>
      <c r="M92" s="81"/>
      <c r="N92" s="102" t="s">
        <v>95</v>
      </c>
      <c r="O92" s="85"/>
      <c r="P92" s="86"/>
      <c r="Q92" s="81"/>
      <c r="R92" s="84"/>
      <c r="S92" s="81"/>
      <c r="T92" s="84"/>
      <c r="U92" s="81"/>
      <c r="V92" s="55"/>
      <c r="W92" s="81"/>
      <c r="X92" s="84"/>
      <c r="Y92" s="85"/>
      <c r="Z92" s="86"/>
      <c r="AA92" s="87"/>
      <c r="AB92" s="80"/>
      <c r="AC92" s="80"/>
      <c r="AD92" s="80"/>
      <c r="AE92" s="23"/>
      <c r="AF92" s="23"/>
      <c r="AG92" s="23"/>
      <c r="AH92" s="24" t="s">
        <v>91</v>
      </c>
      <c r="AI92" s="24"/>
      <c r="AJ92" s="25"/>
      <c r="AK92" s="197" t="s">
        <v>27</v>
      </c>
      <c r="AL92" s="211"/>
      <c r="AM92" s="211"/>
      <c r="AN92" s="211"/>
      <c r="AO92" s="211"/>
      <c r="AP92" s="211"/>
    </row>
    <row r="93" spans="1:42" s="4" customFormat="1" ht="15.75" customHeight="1">
      <c r="A93" s="252" t="s">
        <v>113</v>
      </c>
      <c r="B93" s="253"/>
      <c r="C93" s="134">
        <v>12</v>
      </c>
      <c r="D93" s="44">
        <f aca="true" t="shared" si="1" ref="D93:D102">36*C93</f>
        <v>432</v>
      </c>
      <c r="E93" s="135"/>
      <c r="F93" s="135"/>
      <c r="G93" s="135"/>
      <c r="H93" s="155"/>
      <c r="I93" s="154"/>
      <c r="J93" s="155"/>
      <c r="K93" s="154"/>
      <c r="L93" s="155"/>
      <c r="M93" s="154"/>
      <c r="N93" s="135"/>
      <c r="O93" s="135"/>
      <c r="P93" s="161"/>
      <c r="Q93" s="154"/>
      <c r="R93" s="135"/>
      <c r="S93" s="135"/>
      <c r="T93" s="155"/>
      <c r="U93" s="154"/>
      <c r="V93" s="155"/>
      <c r="W93" s="154"/>
      <c r="X93" s="135"/>
      <c r="Y93" s="135"/>
      <c r="Z93" s="161"/>
      <c r="AA93" s="154"/>
      <c r="AB93" s="135"/>
      <c r="AC93" s="135"/>
      <c r="AD93" s="135"/>
      <c r="AE93" s="135"/>
      <c r="AF93" s="135"/>
      <c r="AG93" s="135"/>
      <c r="AH93" s="135"/>
      <c r="AI93" s="135"/>
      <c r="AJ93" s="161"/>
      <c r="AK93" s="136"/>
      <c r="AL93" s="211"/>
      <c r="AM93" s="211"/>
      <c r="AN93" s="211"/>
      <c r="AO93" s="211"/>
      <c r="AP93" s="211"/>
    </row>
    <row r="94" spans="1:42" s="2" customFormat="1" ht="14.25" customHeight="1">
      <c r="A94" s="126" t="s">
        <v>114</v>
      </c>
      <c r="B94" s="129" t="s">
        <v>105</v>
      </c>
      <c r="C94" s="43">
        <v>9</v>
      </c>
      <c r="D94" s="44">
        <f t="shared" si="1"/>
        <v>324</v>
      </c>
      <c r="E94" s="45"/>
      <c r="F94" s="45"/>
      <c r="G94" s="47"/>
      <c r="H94" s="55"/>
      <c r="I94" s="47"/>
      <c r="J94" s="55"/>
      <c r="K94" s="47"/>
      <c r="L94" s="48"/>
      <c r="M94" s="54"/>
      <c r="N94" s="55"/>
      <c r="O94" s="52"/>
      <c r="P94" s="46"/>
      <c r="Q94" s="47"/>
      <c r="R94" s="48"/>
      <c r="S94" s="54"/>
      <c r="T94" s="55"/>
      <c r="U94" s="47"/>
      <c r="V94" s="48"/>
      <c r="W94" s="54"/>
      <c r="X94" s="55"/>
      <c r="Y94" s="52"/>
      <c r="Z94" s="46"/>
      <c r="AA94" s="47"/>
      <c r="AB94" s="45"/>
      <c r="AC94" s="45"/>
      <c r="AD94" s="45"/>
      <c r="AE94" s="45"/>
      <c r="AF94" s="45"/>
      <c r="AG94" s="45"/>
      <c r="AH94" s="48"/>
      <c r="AI94" s="48"/>
      <c r="AJ94" s="46"/>
      <c r="AK94" s="52"/>
      <c r="AL94" s="184"/>
      <c r="AM94" s="184"/>
      <c r="AN94" s="184"/>
      <c r="AO94" s="184"/>
      <c r="AP94" s="184"/>
    </row>
    <row r="95" spans="1:43" s="11" customFormat="1" ht="47.25">
      <c r="A95" s="162" t="s">
        <v>174</v>
      </c>
      <c r="B95" s="141" t="s">
        <v>172</v>
      </c>
      <c r="C95" s="109" t="s">
        <v>97</v>
      </c>
      <c r="D95" s="146">
        <f t="shared" si="1"/>
        <v>72</v>
      </c>
      <c r="E95" s="13"/>
      <c r="F95" s="13"/>
      <c r="G95" s="12"/>
      <c r="H95" s="107"/>
      <c r="I95" s="12"/>
      <c r="J95" s="107"/>
      <c r="K95" s="12"/>
      <c r="L95" s="105"/>
      <c r="M95" s="106"/>
      <c r="N95" s="107"/>
      <c r="O95" s="108">
        <v>1</v>
      </c>
      <c r="P95" s="104"/>
      <c r="Q95" s="12"/>
      <c r="R95" s="105"/>
      <c r="S95" s="106"/>
      <c r="T95" s="107"/>
      <c r="U95" s="12"/>
      <c r="V95" s="105"/>
      <c r="W95" s="106"/>
      <c r="X95" s="107"/>
      <c r="Y95" s="108"/>
      <c r="Z95" s="104"/>
      <c r="AA95" s="12"/>
      <c r="AB95" s="13"/>
      <c r="AC95" s="13"/>
      <c r="AD95" s="13"/>
      <c r="AE95" s="13"/>
      <c r="AF95" s="13"/>
      <c r="AG95" s="13"/>
      <c r="AH95" s="105"/>
      <c r="AI95" s="90" t="s">
        <v>36</v>
      </c>
      <c r="AJ95" s="104"/>
      <c r="AK95" s="198" t="s">
        <v>27</v>
      </c>
      <c r="AL95" s="184"/>
      <c r="AM95" s="184"/>
      <c r="AN95" s="184"/>
      <c r="AO95" s="184"/>
      <c r="AP95" s="184">
        <v>2</v>
      </c>
      <c r="AQ95" s="2"/>
    </row>
    <row r="96" spans="1:43" s="11" customFormat="1" ht="47.25">
      <c r="A96" s="162" t="s">
        <v>175</v>
      </c>
      <c r="B96" s="141" t="s">
        <v>171</v>
      </c>
      <c r="C96" s="12">
        <v>4</v>
      </c>
      <c r="D96" s="146">
        <f t="shared" si="1"/>
        <v>144</v>
      </c>
      <c r="E96" s="103"/>
      <c r="F96" s="13">
        <v>102</v>
      </c>
      <c r="G96" s="12"/>
      <c r="H96" s="105"/>
      <c r="I96" s="106"/>
      <c r="J96" s="107"/>
      <c r="K96" s="12"/>
      <c r="L96" s="105"/>
      <c r="M96" s="106"/>
      <c r="N96" s="107">
        <v>1</v>
      </c>
      <c r="O96" s="108"/>
      <c r="P96" s="104"/>
      <c r="Q96" s="12"/>
      <c r="R96" s="105"/>
      <c r="S96" s="106"/>
      <c r="T96" s="107"/>
      <c r="U96" s="12"/>
      <c r="V96" s="105"/>
      <c r="W96" s="106"/>
      <c r="X96" s="107"/>
      <c r="Y96" s="108"/>
      <c r="Z96" s="104"/>
      <c r="AA96" s="12"/>
      <c r="AB96" s="13"/>
      <c r="AC96" s="13"/>
      <c r="AD96" s="13"/>
      <c r="AE96" s="13"/>
      <c r="AF96" s="13"/>
      <c r="AG96" s="13"/>
      <c r="AH96" s="105">
        <v>6</v>
      </c>
      <c r="AI96" s="105"/>
      <c r="AJ96" s="104"/>
      <c r="AK96" s="198" t="s">
        <v>27</v>
      </c>
      <c r="AL96" s="184"/>
      <c r="AM96" s="184"/>
      <c r="AN96" s="184"/>
      <c r="AO96" s="184">
        <v>4</v>
      </c>
      <c r="AP96" s="184"/>
      <c r="AQ96" s="2"/>
    </row>
    <row r="97" spans="1:43" s="4" customFormat="1" ht="31.5">
      <c r="A97" s="162" t="s">
        <v>176</v>
      </c>
      <c r="B97" s="141" t="s">
        <v>93</v>
      </c>
      <c r="C97" s="109" t="s">
        <v>79</v>
      </c>
      <c r="D97" s="146">
        <f t="shared" si="1"/>
        <v>108</v>
      </c>
      <c r="E97" s="13"/>
      <c r="F97" s="13"/>
      <c r="G97" s="12"/>
      <c r="H97" s="105"/>
      <c r="I97" s="106"/>
      <c r="J97" s="107"/>
      <c r="K97" s="12"/>
      <c r="L97" s="105"/>
      <c r="M97" s="106"/>
      <c r="N97" s="107"/>
      <c r="O97" s="108"/>
      <c r="P97" s="104">
        <v>1</v>
      </c>
      <c r="Q97" s="12"/>
      <c r="R97" s="105"/>
      <c r="S97" s="106"/>
      <c r="T97" s="107"/>
      <c r="U97" s="12"/>
      <c r="V97" s="105"/>
      <c r="W97" s="106"/>
      <c r="X97" s="107"/>
      <c r="Y97" s="108"/>
      <c r="Z97" s="104"/>
      <c r="AA97" s="12"/>
      <c r="AB97" s="13"/>
      <c r="AC97" s="13"/>
      <c r="AD97" s="13"/>
      <c r="AE97" s="13"/>
      <c r="AF97" s="13"/>
      <c r="AG97" s="13"/>
      <c r="AH97" s="105"/>
      <c r="AI97" s="105"/>
      <c r="AJ97" s="104" t="s">
        <v>36</v>
      </c>
      <c r="AK97" s="198" t="s">
        <v>27</v>
      </c>
      <c r="AL97" s="184"/>
      <c r="AM97" s="184"/>
      <c r="AN97" s="184"/>
      <c r="AO97" s="184"/>
      <c r="AP97" s="184">
        <v>3</v>
      </c>
      <c r="AQ97" s="2"/>
    </row>
    <row r="98" spans="1:42" s="2" customFormat="1" ht="31.5" customHeight="1">
      <c r="A98" s="126" t="s">
        <v>115</v>
      </c>
      <c r="B98" s="127" t="s">
        <v>110</v>
      </c>
      <c r="C98" s="43">
        <v>3</v>
      </c>
      <c r="D98" s="44">
        <f t="shared" si="1"/>
        <v>108</v>
      </c>
      <c r="E98" s="45"/>
      <c r="F98" s="45"/>
      <c r="G98" s="47"/>
      <c r="H98" s="48"/>
      <c r="I98" s="110"/>
      <c r="J98" s="111"/>
      <c r="K98" s="47"/>
      <c r="L98" s="48"/>
      <c r="M98" s="110"/>
      <c r="N98" s="111"/>
      <c r="O98" s="52"/>
      <c r="P98" s="46"/>
      <c r="Q98" s="47"/>
      <c r="R98" s="48"/>
      <c r="S98" s="110"/>
      <c r="T98" s="111"/>
      <c r="U98" s="47"/>
      <c r="V98" s="48"/>
      <c r="W98" s="54"/>
      <c r="X98" s="111"/>
      <c r="Y98" s="52"/>
      <c r="Z98" s="46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184"/>
      <c r="AM98" s="184"/>
      <c r="AN98" s="184"/>
      <c r="AO98" s="184"/>
      <c r="AP98" s="184"/>
    </row>
    <row r="99" spans="1:43" s="11" customFormat="1" ht="31.5">
      <c r="A99" s="163" t="s">
        <v>177</v>
      </c>
      <c r="B99" s="141" t="s">
        <v>173</v>
      </c>
      <c r="C99" s="109" t="s">
        <v>79</v>
      </c>
      <c r="D99" s="146">
        <f t="shared" si="1"/>
        <v>108</v>
      </c>
      <c r="E99" s="13"/>
      <c r="F99" s="13"/>
      <c r="G99" s="12"/>
      <c r="H99" s="105"/>
      <c r="I99" s="106"/>
      <c r="J99" s="107"/>
      <c r="K99" s="12"/>
      <c r="L99" s="105"/>
      <c r="M99" s="106"/>
      <c r="N99" s="107"/>
      <c r="O99" s="108"/>
      <c r="P99" s="104">
        <v>1</v>
      </c>
      <c r="Q99" s="12"/>
      <c r="R99" s="105"/>
      <c r="S99" s="106"/>
      <c r="T99" s="107"/>
      <c r="U99" s="12"/>
      <c r="V99" s="105"/>
      <c r="W99" s="106"/>
      <c r="X99" s="107"/>
      <c r="Y99" s="108"/>
      <c r="Z99" s="104"/>
      <c r="AA99" s="12"/>
      <c r="AB99" s="90" t="s">
        <v>36</v>
      </c>
      <c r="AC99" s="90" t="s">
        <v>36</v>
      </c>
      <c r="AD99" s="90" t="s">
        <v>36</v>
      </c>
      <c r="AE99" s="90" t="s">
        <v>36</v>
      </c>
      <c r="AF99" s="90" t="s">
        <v>36</v>
      </c>
      <c r="AG99" s="90" t="s">
        <v>36</v>
      </c>
      <c r="AH99" s="90" t="s">
        <v>36</v>
      </c>
      <c r="AI99" s="90" t="s">
        <v>36</v>
      </c>
      <c r="AJ99" s="99" t="s">
        <v>36</v>
      </c>
      <c r="AK99" s="198" t="s">
        <v>27</v>
      </c>
      <c r="AL99" s="184">
        <v>0.5</v>
      </c>
      <c r="AM99" s="184">
        <v>0.5</v>
      </c>
      <c r="AN99" s="184">
        <v>0.5</v>
      </c>
      <c r="AO99" s="184">
        <v>0.5</v>
      </c>
      <c r="AP99" s="184">
        <v>1</v>
      </c>
      <c r="AQ99" s="2"/>
    </row>
    <row r="100" spans="1:42" s="11" customFormat="1" ht="15.75" customHeight="1">
      <c r="A100" s="219" t="s">
        <v>92</v>
      </c>
      <c r="B100" s="220"/>
      <c r="C100" s="164">
        <v>9</v>
      </c>
      <c r="D100" s="165">
        <f t="shared" si="1"/>
        <v>324</v>
      </c>
      <c r="E100" s="166"/>
      <c r="F100" s="166"/>
      <c r="G100" s="167"/>
      <c r="H100" s="168"/>
      <c r="I100" s="169"/>
      <c r="J100" s="170"/>
      <c r="K100" s="167"/>
      <c r="L100" s="168"/>
      <c r="M100" s="169"/>
      <c r="N100" s="170"/>
      <c r="O100" s="171"/>
      <c r="P100" s="172"/>
      <c r="Q100" s="167"/>
      <c r="R100" s="168"/>
      <c r="S100" s="169"/>
      <c r="T100" s="170"/>
      <c r="U100" s="167"/>
      <c r="V100" s="168"/>
      <c r="W100" s="169"/>
      <c r="X100" s="170"/>
      <c r="Y100" s="171"/>
      <c r="Z100" s="172"/>
      <c r="AA100" s="173"/>
      <c r="AB100" s="152"/>
      <c r="AC100" s="152"/>
      <c r="AD100" s="152"/>
      <c r="AE100" s="152"/>
      <c r="AF100" s="152"/>
      <c r="AG100" s="152"/>
      <c r="AH100" s="152"/>
      <c r="AI100" s="152"/>
      <c r="AJ100" s="173"/>
      <c r="AK100" s="173"/>
      <c r="AL100" s="212"/>
      <c r="AM100" s="212"/>
      <c r="AN100" s="212"/>
      <c r="AO100" s="212"/>
      <c r="AP100" s="212"/>
    </row>
    <row r="101" spans="1:42" s="6" customFormat="1" ht="46.5" customHeight="1">
      <c r="A101" s="142" t="s">
        <v>118</v>
      </c>
      <c r="B101" s="143" t="s">
        <v>116</v>
      </c>
      <c r="C101" s="112" t="s">
        <v>94</v>
      </c>
      <c r="D101" s="146">
        <f t="shared" si="1"/>
        <v>144</v>
      </c>
      <c r="E101" s="13"/>
      <c r="F101" s="13"/>
      <c r="G101" s="115"/>
      <c r="H101" s="116"/>
      <c r="I101" s="113"/>
      <c r="J101" s="114"/>
      <c r="K101" s="115"/>
      <c r="L101" s="116"/>
      <c r="M101" s="113"/>
      <c r="N101" s="114"/>
      <c r="O101" s="117"/>
      <c r="P101" s="118"/>
      <c r="Q101" s="115"/>
      <c r="R101" s="116"/>
      <c r="S101" s="113"/>
      <c r="T101" s="114"/>
      <c r="U101" s="115"/>
      <c r="V101" s="116"/>
      <c r="W101" s="113"/>
      <c r="X101" s="114"/>
      <c r="Y101" s="117"/>
      <c r="Z101" s="118"/>
      <c r="AA101" s="242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13"/>
      <c r="AM101" s="213"/>
      <c r="AN101" s="213"/>
      <c r="AO101" s="213"/>
      <c r="AP101" s="213">
        <v>4</v>
      </c>
    </row>
    <row r="102" spans="1:42" s="6" customFormat="1" ht="68.25" customHeight="1">
      <c r="A102" s="130" t="s">
        <v>119</v>
      </c>
      <c r="B102" s="143" t="s">
        <v>117</v>
      </c>
      <c r="C102" s="112" t="s">
        <v>74</v>
      </c>
      <c r="D102" s="146">
        <f t="shared" si="1"/>
        <v>180</v>
      </c>
      <c r="E102" s="13"/>
      <c r="F102" s="13"/>
      <c r="G102" s="12"/>
      <c r="H102" s="105"/>
      <c r="I102" s="113"/>
      <c r="J102" s="114"/>
      <c r="K102" s="12"/>
      <c r="L102" s="105"/>
      <c r="M102" s="113"/>
      <c r="N102" s="114"/>
      <c r="O102" s="108"/>
      <c r="P102" s="104"/>
      <c r="Q102" s="12"/>
      <c r="R102" s="105"/>
      <c r="S102" s="113"/>
      <c r="T102" s="114"/>
      <c r="U102" s="12"/>
      <c r="V102" s="105"/>
      <c r="W102" s="106"/>
      <c r="X102" s="114"/>
      <c r="Y102" s="108"/>
      <c r="Z102" s="104"/>
      <c r="AA102" s="265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13"/>
      <c r="AM102" s="213"/>
      <c r="AN102" s="213"/>
      <c r="AO102" s="213"/>
      <c r="AP102" s="213">
        <v>5</v>
      </c>
    </row>
    <row r="103" spans="1:42" s="6" customFormat="1" ht="21" customHeight="1">
      <c r="A103" s="144" t="s">
        <v>24</v>
      </c>
      <c r="B103" s="7"/>
      <c r="C103" s="22">
        <v>300</v>
      </c>
      <c r="D103" s="28">
        <v>10800</v>
      </c>
      <c r="E103" s="13"/>
      <c r="F103" s="13"/>
      <c r="G103" s="231" t="s">
        <v>80</v>
      </c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3"/>
      <c r="AA103" s="228" t="s">
        <v>81</v>
      </c>
      <c r="AB103" s="228"/>
      <c r="AC103" s="228"/>
      <c r="AD103" s="228"/>
      <c r="AE103" s="228"/>
      <c r="AF103" s="228"/>
      <c r="AG103" s="228"/>
      <c r="AH103" s="228"/>
      <c r="AI103" s="228"/>
      <c r="AJ103" s="229"/>
      <c r="AK103" s="198"/>
      <c r="AL103" s="213"/>
      <c r="AM103" s="213"/>
      <c r="AN103" s="213"/>
      <c r="AO103" s="213"/>
      <c r="AP103" s="213"/>
    </row>
    <row r="104" spans="4:43" ht="15">
      <c r="D104" s="249" t="s">
        <v>84</v>
      </c>
      <c r="E104" s="250"/>
      <c r="F104" s="62"/>
      <c r="G104" s="119">
        <f aca="true" t="shared" si="2" ref="G104:AJ104">SUM(G21:G103)</f>
        <v>6</v>
      </c>
      <c r="H104" s="119">
        <f t="shared" si="2"/>
        <v>4</v>
      </c>
      <c r="I104" s="119">
        <f t="shared" si="2"/>
        <v>6</v>
      </c>
      <c r="J104" s="119">
        <f t="shared" si="2"/>
        <v>4</v>
      </c>
      <c r="K104" s="119">
        <f t="shared" si="2"/>
        <v>4</v>
      </c>
      <c r="L104" s="119">
        <f t="shared" si="2"/>
        <v>5</v>
      </c>
      <c r="M104" s="119">
        <f t="shared" si="2"/>
        <v>8</v>
      </c>
      <c r="N104" s="119">
        <f t="shared" si="2"/>
        <v>6</v>
      </c>
      <c r="O104" s="119">
        <f t="shared" si="2"/>
        <v>4</v>
      </c>
      <c r="P104" s="119">
        <f t="shared" si="2"/>
        <v>3</v>
      </c>
      <c r="Q104" s="119">
        <f t="shared" si="2"/>
        <v>1</v>
      </c>
      <c r="R104" s="119">
        <f t="shared" si="2"/>
        <v>5</v>
      </c>
      <c r="S104" s="119">
        <f t="shared" si="2"/>
        <v>4</v>
      </c>
      <c r="T104" s="119">
        <f t="shared" si="2"/>
        <v>5</v>
      </c>
      <c r="U104" s="119">
        <f t="shared" si="2"/>
        <v>3</v>
      </c>
      <c r="V104" s="119">
        <f t="shared" si="2"/>
        <v>5</v>
      </c>
      <c r="W104" s="120">
        <f t="shared" si="2"/>
        <v>3</v>
      </c>
      <c r="X104" s="120">
        <f t="shared" si="2"/>
        <v>5</v>
      </c>
      <c r="Y104" s="119">
        <f t="shared" si="2"/>
        <v>2</v>
      </c>
      <c r="Z104" s="119">
        <f t="shared" si="2"/>
        <v>4</v>
      </c>
      <c r="AA104" s="119">
        <f t="shared" si="2"/>
        <v>24</v>
      </c>
      <c r="AB104" s="119">
        <f t="shared" si="2"/>
        <v>26</v>
      </c>
      <c r="AC104" s="119">
        <f t="shared" si="2"/>
        <v>34</v>
      </c>
      <c r="AD104" s="119">
        <f t="shared" si="2"/>
        <v>24</v>
      </c>
      <c r="AE104" s="119">
        <f t="shared" si="2"/>
        <v>30</v>
      </c>
      <c r="AF104" s="119">
        <f t="shared" si="2"/>
        <v>28</v>
      </c>
      <c r="AG104" s="119">
        <f t="shared" si="2"/>
        <v>32</v>
      </c>
      <c r="AH104" s="119">
        <f t="shared" si="2"/>
        <v>32</v>
      </c>
      <c r="AI104" s="119">
        <f t="shared" si="2"/>
        <v>19</v>
      </c>
      <c r="AJ104" s="119">
        <f t="shared" si="2"/>
        <v>15</v>
      </c>
      <c r="AL104" s="119">
        <f>SUM(AL21:AL103)</f>
        <v>58.5</v>
      </c>
      <c r="AM104" s="208">
        <f>SUM(AM21:AM103)</f>
        <v>62.5</v>
      </c>
      <c r="AN104" s="208">
        <f>SUM(AN21:AN103)</f>
        <v>67.5</v>
      </c>
      <c r="AO104" s="208">
        <f>SUM(AO21:AO103)</f>
        <v>64.5</v>
      </c>
      <c r="AP104" s="208">
        <f>SUM(AP21:AP103)</f>
        <v>52</v>
      </c>
      <c r="AQ104" s="215">
        <f>SUM(AL104:AP104)</f>
        <v>305</v>
      </c>
    </row>
    <row r="105" spans="1:37" s="2" customFormat="1" ht="15.75">
      <c r="A105" s="30" t="s">
        <v>83</v>
      </c>
      <c r="B105" s="30"/>
      <c r="C105" s="32"/>
      <c r="D105" s="32"/>
      <c r="E105" s="32"/>
      <c r="F105" s="32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32"/>
    </row>
    <row r="106" spans="7:26" ht="12.75"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spans="7:26" ht="12.75"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7:26" ht="12.75"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spans="7:26" ht="12.75"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spans="7:26" ht="12.75"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7:26" ht="12.75"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spans="7:26" ht="12.75"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spans="7:26" ht="12.75"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spans="7:37" ht="13.5" thickBot="1"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K114" s="123"/>
    </row>
    <row r="115" spans="7:26" ht="12.75"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spans="7:26" ht="12.75"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7:26" ht="12.75"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7:26" ht="12.75"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7:26" ht="12.75"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7:26" ht="12.75"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7:26" ht="12.75"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7:26" ht="12.75"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7:26" ht="12.75"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7:26" ht="12.75"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7:26" ht="12.75"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7:26" ht="12.75"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7:26" ht="12.75"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7:26" ht="12.75"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7:26" ht="12.75"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7:26" ht="12.75"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7:26" ht="12.75"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7:26" ht="12.75"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7:26" ht="12.75"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7:26" ht="12.75"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7:26" ht="12.75"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7:26" ht="12.75"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7:26" ht="12.75"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7:26" ht="12.75"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7:26" ht="12.75"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7:26" ht="12.75"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7:26" ht="12.75"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7:26" ht="12.75"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7:26" ht="12.75"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7:26" ht="12.75"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7:26" ht="12.75"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7:26" ht="12.75"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7:26" ht="12.75"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7:26" ht="12.75"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7:26" ht="12.75"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7:26" ht="12.75"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7:26" ht="12.75"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7:26" ht="12.75"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7:26" ht="12.75"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7:26" ht="12.75"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7:26" ht="12.75"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7:26" ht="12.75"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7:26" ht="12.75"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7:26" ht="12.75"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7:26" ht="12.75"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7:26" ht="12.75"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7:26" ht="12.75"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7:26" ht="12.75"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7:26" ht="12.75"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7:26" ht="12.75"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7:26" ht="12.75"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  <row r="166" spans="7:26" ht="12.75"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</row>
    <row r="167" spans="7:26" ht="12.75"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</row>
    <row r="168" spans="7:26" ht="12.75"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</row>
    <row r="169" spans="7:26" ht="12.75"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</row>
    <row r="170" spans="7:26" ht="12.75"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spans="7:26" ht="12.75"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</row>
    <row r="172" spans="7:26" ht="12.75"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</row>
    <row r="173" spans="7:26" ht="12.75"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</row>
    <row r="174" spans="7:26" ht="12.75"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</row>
    <row r="175" spans="7:26" ht="12.75"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</row>
    <row r="176" spans="7:26" ht="12.75"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</row>
    <row r="177" spans="7:26" ht="12.75"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</row>
    <row r="178" spans="7:26" ht="12.75"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</row>
    <row r="179" spans="7:26" ht="12.75"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</row>
    <row r="180" spans="7:26" ht="12.75"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</row>
    <row r="181" spans="7:26" ht="12.75"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</row>
    <row r="182" spans="7:26" ht="12.75"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</row>
    <row r="183" spans="7:26" ht="12.75"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</row>
    <row r="184" spans="7:26" ht="12.75"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</row>
    <row r="185" spans="7:26" ht="12.75"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</row>
    <row r="186" spans="7:26" ht="12.75"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</row>
    <row r="187" spans="7:26" ht="12.75"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</row>
    <row r="188" spans="7:26" ht="12.75"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</row>
    <row r="189" spans="7:26" ht="12.75"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</row>
    <row r="190" spans="7:26" ht="12.75"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</row>
    <row r="191" spans="7:26" ht="12.75"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</row>
    <row r="192" spans="7:26" ht="12.75"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</row>
    <row r="193" spans="7:26" ht="12.75"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</row>
    <row r="194" spans="7:26" ht="12.75"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</row>
    <row r="195" spans="7:26" ht="12.75"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</row>
    <row r="196" spans="7:26" ht="12.75"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</row>
    <row r="197" spans="7:26" ht="12.75"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</row>
    <row r="198" spans="7:26" ht="12.75"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</row>
    <row r="199" spans="7:26" ht="12.75"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</row>
    <row r="200" spans="7:26" ht="12.75"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</row>
    <row r="201" spans="7:26" ht="12.75"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</row>
    <row r="202" spans="7:26" ht="12.75"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</row>
    <row r="203" spans="7:26" ht="12.75"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</row>
    <row r="204" spans="7:26" ht="12.75"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</row>
    <row r="205" spans="7:26" ht="12.75"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</row>
    <row r="206" spans="7:26" ht="12.75"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</row>
    <row r="207" spans="7:26" ht="12.75"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</row>
    <row r="208" spans="7:26" ht="12.75"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</row>
    <row r="209" spans="7:26" ht="12.75"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</row>
    <row r="210" spans="7:26" ht="12.75"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</row>
    <row r="211" spans="7:26" ht="12.75"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</row>
    <row r="212" spans="7:26" ht="12.75"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</row>
    <row r="213" spans="7:26" ht="12.75"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</row>
    <row r="214" spans="7:26" ht="12.75"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</row>
    <row r="215" spans="7:26" ht="12.75"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</row>
    <row r="216" spans="7:26" ht="12.75"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</row>
    <row r="217" spans="7:26" ht="12.75"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</row>
    <row r="218" spans="7:26" ht="12.75"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</row>
    <row r="219" spans="7:26" ht="12.75"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</row>
    <row r="220" spans="7:26" ht="12.75"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</row>
    <row r="221" spans="7:26" ht="12.75"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</row>
    <row r="222" spans="7:26" ht="12.75"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</row>
    <row r="223" spans="7:26" ht="12.75"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</row>
    <row r="224" spans="7:26" ht="12.75"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</row>
    <row r="225" spans="7:26" ht="12.75"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</row>
    <row r="226" spans="7:26" ht="12.75"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</row>
    <row r="227" spans="7:26" ht="12.75"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</row>
    <row r="228" spans="7:26" ht="12.75"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</row>
    <row r="229" spans="7:26" ht="12.75"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</row>
    <row r="230" spans="7:26" ht="12.75"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</row>
    <row r="231" spans="7:26" ht="12.75"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</row>
    <row r="232" spans="7:26" ht="12.75"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</row>
    <row r="233" spans="7:26" ht="12.75"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</row>
    <row r="234" spans="7:26" ht="12.75"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</row>
    <row r="235" spans="7:26" ht="12.75"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</row>
    <row r="236" spans="7:26" ht="12.75"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</row>
    <row r="237" spans="7:26" ht="12.75"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</row>
    <row r="238" spans="7:26" ht="12.75"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</row>
    <row r="239" spans="7:26" ht="12.75"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</row>
    <row r="240" spans="7:26" ht="12.75"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</row>
    <row r="241" spans="7:26" ht="12.75"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</row>
    <row r="242" spans="7:26" ht="12.75"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</row>
    <row r="243" spans="7:26" ht="12.75"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</row>
    <row r="244" spans="7:26" ht="12.75"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</row>
    <row r="245" spans="7:26" ht="12.75"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</row>
    <row r="246" spans="7:26" ht="12.75"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</row>
    <row r="247" spans="7:26" ht="12.75"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</row>
    <row r="248" spans="7:26" ht="12.75"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</row>
    <row r="249" spans="7:26" ht="12.75"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</row>
    <row r="250" spans="7:26" ht="12.75"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</row>
    <row r="251" spans="7:26" ht="12.75"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</row>
    <row r="252" spans="7:26" ht="12.75"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</row>
    <row r="253" spans="7:26" ht="12.75"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</row>
    <row r="254" spans="7:26" ht="12.75"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</row>
    <row r="255" spans="7:26" ht="12.75"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</row>
    <row r="256" spans="7:26" ht="12.75"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</row>
    <row r="257" spans="7:26" ht="12.75"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</row>
    <row r="258" spans="7:26" ht="12.75"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</row>
    <row r="259" spans="7:26" ht="12.75"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</row>
    <row r="260" spans="7:26" ht="12.75"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</row>
    <row r="261" spans="7:26" ht="12.75"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</row>
    <row r="262" spans="7:26" ht="12.75"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</row>
    <row r="263" spans="7:26" ht="12.75"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</row>
    <row r="264" spans="7:26" ht="12.75"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</row>
    <row r="265" spans="7:26" ht="12.75"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</row>
    <row r="266" spans="7:26" ht="12.75"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</row>
    <row r="267" spans="7:26" ht="12.75"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</row>
    <row r="268" spans="7:26" ht="12.75"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</row>
    <row r="269" spans="7:26" ht="12.75"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</row>
    <row r="270" spans="7:26" ht="12.75"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</row>
    <row r="271" spans="7:26" ht="12.75"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</row>
    <row r="272" spans="7:26" ht="12.75"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</row>
    <row r="273" spans="7:26" ht="12.75"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</row>
    <row r="274" spans="7:26" ht="12.75"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</row>
    <row r="275" spans="7:26" ht="12.75"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</row>
    <row r="276" spans="7:26" ht="12.75"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</row>
    <row r="277" spans="7:26" ht="12.75"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</row>
    <row r="278" spans="7:26" ht="12.75"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</row>
    <row r="279" spans="7:26" ht="12.75"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</row>
    <row r="280" spans="7:26" ht="12.75"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</row>
    <row r="281" spans="7:26" ht="12.75"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</row>
    <row r="282" spans="7:26" ht="12.75"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</row>
    <row r="283" spans="7:26" ht="12.75"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</row>
    <row r="284" spans="7:26" ht="12.75"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</row>
    <row r="285" spans="7:26" ht="12.75"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</row>
    <row r="286" spans="7:26" ht="12.75"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</row>
    <row r="287" spans="7:26" ht="12.75"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</row>
    <row r="288" spans="7:26" ht="12.75"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</row>
    <row r="289" spans="7:26" ht="12.75"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</row>
    <row r="290" spans="7:26" ht="12.75"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</row>
    <row r="291" spans="7:26" ht="12.75"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</row>
    <row r="292" spans="7:26" ht="12.75"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</row>
    <row r="293" spans="7:26" ht="12.75"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</row>
    <row r="294" spans="7:26" ht="12.75"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</row>
    <row r="295" spans="7:26" ht="12.75"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</row>
    <row r="296" spans="7:26" ht="12.75"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spans="7:26" ht="12.75"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</row>
    <row r="298" spans="7:26" ht="12.75"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</row>
    <row r="299" spans="7:26" ht="12.75"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</row>
    <row r="300" spans="7:26" ht="12.75"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</row>
    <row r="301" spans="7:26" ht="12.75"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spans="7:26" ht="12.75"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</row>
    <row r="303" spans="7:26" ht="12.75"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</row>
    <row r="304" spans="7:26" ht="12.75"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</row>
    <row r="305" spans="7:26" ht="12.75"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</row>
    <row r="306" spans="7:26" ht="12.75"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</row>
    <row r="307" spans="7:26" ht="12.75"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</row>
    <row r="308" spans="7:26" ht="12.75"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</row>
    <row r="309" spans="7:26" ht="12.75"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</row>
    <row r="310" spans="7:26" ht="12.75"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</row>
    <row r="311" spans="7:26" ht="12.75"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</row>
    <row r="312" spans="7:26" ht="12.75"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</row>
    <row r="313" spans="7:26" ht="12.75"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</row>
    <row r="314" spans="7:26" ht="12.75"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</row>
    <row r="315" spans="7:26" ht="12.75"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</row>
    <row r="316" spans="7:26" ht="12.75"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</row>
    <row r="317" spans="7:26" ht="12.75"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</row>
    <row r="318" spans="7:26" ht="12.75"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</row>
    <row r="319" spans="7:26" ht="12.75"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</row>
    <row r="320" spans="7:26" ht="12.75"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</row>
    <row r="321" spans="7:26" ht="12.75"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</row>
    <row r="322" spans="7:26" ht="12.75"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</row>
    <row r="323" spans="7:26" ht="12.75"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</row>
    <row r="324" spans="7:26" ht="12.75"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</row>
    <row r="325" spans="7:26" ht="12.75"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</row>
    <row r="326" spans="7:26" ht="12.75"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</row>
    <row r="327" spans="7:26" ht="12.75"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</row>
    <row r="328" spans="7:26" ht="12.75"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</row>
    <row r="329" spans="7:26" ht="12.75"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</row>
    <row r="330" spans="7:26" ht="12.75"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</row>
    <row r="331" spans="7:26" ht="12.75"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</row>
    <row r="332" spans="7:26" ht="12.75"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</row>
    <row r="333" spans="7:26" ht="12.75"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</row>
    <row r="334" spans="7:26" ht="12.75"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</row>
    <row r="335" spans="7:26" ht="12.75"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</row>
    <row r="336" spans="7:26" ht="12.75"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</row>
    <row r="337" spans="7:26" ht="12.75"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</row>
    <row r="338" spans="7:26" ht="12.75"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</row>
    <row r="339" spans="7:26" ht="12.75"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</row>
    <row r="340" spans="7:26" ht="12.75"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</row>
    <row r="341" spans="7:26" ht="12.75"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</row>
    <row r="342" spans="7:26" ht="12.75"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</row>
    <row r="343" spans="7:26" ht="12.75"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</row>
    <row r="344" spans="7:26" ht="12.75"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</row>
    <row r="345" spans="7:26" ht="12.75"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</row>
    <row r="346" spans="7:26" ht="12.75"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</row>
    <row r="347" spans="7:26" ht="12.75"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</row>
    <row r="348" spans="7:26" ht="12.75"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</row>
    <row r="349" spans="7:26" ht="12.75"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</row>
    <row r="350" spans="7:26" ht="12.75"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</row>
    <row r="351" spans="7:26" ht="12.75"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</row>
    <row r="352" spans="7:26" ht="12.75"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</row>
    <row r="353" spans="7:26" ht="12.75"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</row>
    <row r="354" spans="7:26" ht="12.75"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</row>
    <row r="355" spans="7:26" ht="12.75"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</row>
    <row r="356" spans="7:26" ht="12.75"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</row>
    <row r="357" spans="7:26" ht="12.75"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</row>
    <row r="358" spans="7:26" ht="12.75"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</row>
    <row r="359" spans="7:26" ht="12.75"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</row>
    <row r="360" spans="7:26" ht="12.75"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</row>
    <row r="361" spans="7:26" ht="12.75"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</row>
    <row r="362" spans="7:26" ht="12.75"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</row>
    <row r="363" spans="7:26" ht="12.75"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</row>
    <row r="364" spans="7:26" ht="12.75"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</row>
    <row r="365" spans="7:26" ht="12.75"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</row>
    <row r="366" spans="7:26" ht="12.75"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</row>
    <row r="367" spans="7:26" ht="12.75"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</row>
    <row r="368" spans="7:26" ht="12.75"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</row>
    <row r="369" spans="7:26" ht="12.75"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</row>
    <row r="370" spans="7:26" ht="12.75"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</row>
    <row r="371" spans="7:26" ht="12.75"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</row>
    <row r="372" spans="7:26" ht="12.75"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</row>
    <row r="373" spans="7:26" ht="12.75"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</row>
    <row r="374" spans="7:26" ht="12.75"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</row>
    <row r="375" spans="7:26" ht="12.75"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</row>
    <row r="376" spans="7:26" ht="12.75"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</row>
    <row r="377" spans="7:26" ht="12.75"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</row>
    <row r="378" spans="7:26" ht="12.75"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</row>
    <row r="379" spans="7:26" ht="12.75"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</row>
    <row r="380" spans="7:26" ht="12.75"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</row>
    <row r="381" spans="7:26" ht="12.75"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</row>
    <row r="382" spans="7:26" ht="12.75"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</row>
    <row r="383" spans="7:26" ht="12.75"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</row>
    <row r="384" spans="7:26" ht="12.75"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</row>
    <row r="385" spans="7:26" ht="12.75"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</row>
    <row r="386" spans="7:26" ht="12.75"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</row>
    <row r="387" spans="7:26" ht="12.75"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</row>
    <row r="388" spans="7:26" ht="12.75"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</row>
    <row r="389" spans="7:26" ht="12.75"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</row>
    <row r="390" spans="7:26" ht="12.75"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</row>
    <row r="391" spans="7:26" ht="12.75"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</row>
    <row r="392" spans="7:26" ht="12.75"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</row>
    <row r="393" spans="7:26" ht="12.75"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</row>
    <row r="394" spans="7:26" ht="12.75"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</row>
    <row r="395" spans="7:26" ht="12.75"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</row>
    <row r="396" spans="7:26" ht="12.75"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</row>
    <row r="397" spans="7:26" ht="12.75"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</row>
    <row r="398" spans="7:26" ht="12.75"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</row>
    <row r="399" spans="7:26" ht="12.75"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</row>
    <row r="400" spans="7:26" ht="12.75"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</row>
    <row r="401" spans="7:26" ht="12.75"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</row>
    <row r="402" spans="7:26" ht="12.75"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</row>
    <row r="403" spans="7:26" ht="12.75"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</row>
    <row r="404" spans="7:26" ht="12.75"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</row>
    <row r="405" spans="7:26" ht="12.75"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</row>
    <row r="406" spans="7:26" ht="12.75"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</row>
    <row r="407" spans="7:26" ht="12.75"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</row>
    <row r="408" spans="7:26" ht="12.75"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</row>
    <row r="409" spans="7:26" ht="12.75"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</row>
    <row r="410" spans="7:26" ht="12.75"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</row>
    <row r="411" spans="7:26" ht="12.75"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</row>
    <row r="412" spans="7:26" ht="12.75"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</row>
    <row r="413" spans="7:26" ht="12.75"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</row>
    <row r="414" spans="7:26" ht="12.75"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</row>
    <row r="415" spans="7:26" ht="12.75"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</row>
    <row r="416" spans="7:26" ht="12.75"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</row>
    <row r="417" spans="7:26" ht="12.75"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</row>
    <row r="418" spans="7:26" ht="12.75"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</row>
    <row r="419" spans="7:26" ht="12.75"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</row>
    <row r="420" spans="7:26" ht="12.75"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</row>
    <row r="421" spans="7:26" ht="12.75"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</row>
    <row r="422" spans="7:26" ht="12.75"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</row>
    <row r="423" spans="7:26" ht="12.75"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</row>
    <row r="424" spans="7:26" ht="12.75"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</row>
    <row r="425" spans="7:26" ht="12.75"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</row>
    <row r="426" spans="7:26" ht="12.75"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</row>
    <row r="427" spans="7:26" ht="12.75"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</row>
    <row r="428" spans="7:26" ht="12.75"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</row>
    <row r="429" spans="7:26" ht="12.75"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</row>
    <row r="430" spans="7:26" ht="12.75"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</row>
    <row r="431" spans="7:26" ht="12.75"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</row>
    <row r="432" spans="7:26" ht="12.75"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spans="7:26" ht="12.75"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</row>
    <row r="434" spans="7:26" ht="12.75"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</row>
    <row r="435" spans="7:26" ht="12.75"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</row>
    <row r="436" spans="7:26" ht="12.75"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</row>
    <row r="437" spans="7:26" ht="12.75"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</row>
    <row r="438" spans="7:26" ht="12.75"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</row>
    <row r="439" spans="7:26" ht="12.75"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</row>
    <row r="440" spans="7:26" ht="12.75"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</row>
    <row r="441" spans="7:26" ht="12.75"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</row>
    <row r="442" spans="7:26" ht="12.75"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</row>
    <row r="443" spans="7:26" ht="12.75"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</row>
    <row r="444" spans="7:26" ht="12.75"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</row>
    <row r="445" spans="7:26" ht="12.75"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</row>
    <row r="446" spans="7:26" ht="12.75"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</row>
    <row r="447" spans="7:26" ht="12.75"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</row>
    <row r="448" spans="7:26" ht="12.75"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</row>
    <row r="449" spans="7:26" ht="12.75"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</row>
    <row r="450" spans="7:26" ht="12.75"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</row>
    <row r="451" spans="7:26" ht="12.75"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</row>
    <row r="452" spans="7:26" ht="12.75"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</row>
    <row r="453" spans="7:26" ht="12.75"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</row>
    <row r="454" spans="7:26" ht="12.75"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</row>
    <row r="455" spans="7:26" ht="12.75"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</row>
    <row r="456" spans="7:26" ht="12.75"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</row>
    <row r="457" spans="7:26" ht="12.75"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</row>
    <row r="458" spans="7:26" ht="12.75"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</row>
    <row r="459" spans="7:26" ht="12.75"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</row>
    <row r="460" spans="7:26" ht="12.75"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</row>
    <row r="461" spans="7:26" ht="12.75"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</row>
    <row r="462" spans="7:26" ht="12.75"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</row>
    <row r="463" spans="7:26" ht="12.75"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</row>
    <row r="464" spans="7:26" ht="12.75"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</row>
    <row r="465" spans="7:26" ht="12.75"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</row>
    <row r="466" spans="7:26" ht="12.75"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</row>
    <row r="467" spans="7:26" ht="12.75"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</row>
    <row r="468" spans="7:26" ht="12.75"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</row>
    <row r="469" spans="7:26" ht="12.75"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</row>
    <row r="470" spans="7:26" ht="12.75"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</row>
    <row r="471" spans="7:26" ht="12.75"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</row>
    <row r="472" spans="7:26" ht="12.75"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</row>
    <row r="473" spans="7:26" ht="12.75"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</row>
    <row r="474" spans="7:26" ht="12.75"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</row>
    <row r="475" spans="7:26" ht="12.75"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</row>
    <row r="476" spans="7:26" ht="12.75"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</row>
    <row r="477" spans="7:26" ht="12.75"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</row>
    <row r="478" spans="7:26" ht="12.75"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</row>
    <row r="479" spans="7:26" ht="12.75"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</row>
    <row r="480" spans="7:26" ht="12.75"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</row>
    <row r="481" spans="7:26" ht="12.75"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</row>
    <row r="482" spans="7:26" ht="12.75"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</row>
    <row r="483" spans="7:26" ht="12.75"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</row>
    <row r="484" spans="7:26" ht="12.75"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</row>
    <row r="485" spans="7:26" ht="12.75"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</row>
    <row r="486" spans="7:26" ht="12.75"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</row>
    <row r="487" spans="7:26" ht="12.75"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</row>
    <row r="488" spans="7:26" ht="12.75"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</row>
    <row r="489" spans="7:26" ht="12.75"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</row>
    <row r="490" spans="7:26" ht="12.75"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</row>
    <row r="491" spans="7:26" ht="12.75"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</row>
    <row r="492" spans="7:26" ht="12.75"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</row>
    <row r="493" spans="7:26" ht="12.75"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</row>
    <row r="494" spans="7:26" ht="12.75"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</row>
    <row r="495" spans="7:26" ht="12.75"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</row>
    <row r="496" spans="7:26" ht="12.75"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</row>
    <row r="497" spans="7:26" ht="12.75"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</row>
    <row r="498" spans="7:26" ht="12.75"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</row>
    <row r="499" spans="7:26" ht="12.75"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</row>
    <row r="500" spans="7:26" ht="12.75"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</row>
    <row r="501" spans="7:26" ht="12.75"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</row>
    <row r="502" spans="7:26" ht="12.75"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</row>
    <row r="503" spans="7:26" ht="12.75"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</row>
    <row r="504" spans="7:26" ht="12.75"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</row>
    <row r="505" spans="7:26" ht="12.75"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</row>
    <row r="506" spans="7:26" ht="12.75"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</row>
    <row r="507" spans="7:26" ht="12.75"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</row>
    <row r="508" spans="7:26" ht="12.75"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</row>
    <row r="509" spans="7:26" ht="12.75"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</row>
    <row r="510" spans="7:26" ht="12.75"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</row>
    <row r="511" spans="7:26" ht="12.75"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</row>
    <row r="512" spans="7:26" ht="12.75"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</row>
    <row r="513" spans="7:26" ht="12.75"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</row>
    <row r="514" spans="7:26" ht="12.75"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</row>
    <row r="515" spans="7:26" ht="12.75"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</row>
    <row r="516" spans="7:26" ht="12.75"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</row>
    <row r="517" spans="7:26" ht="12.75"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</row>
    <row r="518" spans="7:26" ht="12.75"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</row>
    <row r="519" spans="7:26" ht="12.75"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</row>
    <row r="520" spans="7:26" ht="12.75"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</row>
    <row r="521" spans="7:26" ht="12.75"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</row>
    <row r="522" spans="7:26" ht="12.75"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</row>
    <row r="523" spans="7:26" ht="12.75"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</row>
    <row r="524" spans="7:26" ht="12.75"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</row>
    <row r="525" spans="7:26" ht="12.75"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</row>
    <row r="526" spans="7:26" ht="12.75"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</row>
    <row r="527" spans="7:26" ht="12.75"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</row>
    <row r="528" spans="7:26" ht="12.75"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</row>
    <row r="529" spans="7:26" ht="12.75"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</row>
    <row r="530" spans="7:26" ht="12.75"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</row>
    <row r="531" spans="7:26" ht="12.75"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</row>
    <row r="532" spans="7:26" ht="12.75"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</row>
    <row r="533" spans="7:26" ht="12.75"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</row>
    <row r="534" spans="7:26" ht="12.75"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</row>
    <row r="535" spans="7:26" ht="12.75"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</row>
    <row r="536" spans="7:26" ht="12.75"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</row>
    <row r="537" spans="7:26" ht="12.75"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</row>
    <row r="538" spans="7:26" ht="12.75"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</row>
    <row r="539" spans="7:26" ht="12.75"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</row>
    <row r="540" spans="7:26" ht="12.75"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</row>
    <row r="541" spans="7:26" ht="12.75"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</row>
    <row r="542" spans="7:26" ht="12.75"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</row>
    <row r="543" spans="7:26" ht="12.75"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</row>
    <row r="544" spans="7:26" ht="12.75"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</row>
    <row r="545" spans="7:26" ht="12.75"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</row>
    <row r="546" spans="7:26" ht="12.75"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</row>
    <row r="547" spans="7:26" ht="12.75"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</row>
    <row r="548" spans="7:26" ht="12.75"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</row>
    <row r="549" spans="7:26" ht="12.75"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</row>
    <row r="550" spans="7:26" ht="12.75"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</row>
    <row r="551" spans="7:26" ht="12.75"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</row>
    <row r="552" spans="7:26" ht="12.75"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</row>
    <row r="553" spans="7:26" ht="12.75"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</row>
    <row r="554" spans="7:26" ht="12.75"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</row>
    <row r="555" spans="7:26" ht="12.75"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</row>
    <row r="556" spans="7:26" ht="12.75"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</row>
    <row r="557" spans="7:26" ht="12.75"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</row>
    <row r="558" spans="7:26" ht="12.75"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</row>
    <row r="559" spans="7:26" ht="12.75"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</row>
    <row r="560" spans="7:26" ht="12.75"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</row>
    <row r="561" spans="7:26" ht="12.75"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</row>
    <row r="562" spans="7:26" ht="12.75"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</row>
    <row r="563" spans="7:26" ht="12.75"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</row>
    <row r="564" spans="7:26" ht="12.75"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</row>
    <row r="565" spans="7:26" ht="12.75"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</row>
    <row r="566" spans="7:26" ht="12.75"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</row>
    <row r="567" spans="7:26" ht="12.75"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</row>
    <row r="568" spans="7:26" ht="12.75"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</row>
    <row r="569" spans="7:26" ht="12.75"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</row>
    <row r="570" spans="7:26" ht="12.75"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</row>
    <row r="571" spans="7:26" ht="12.75"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</row>
    <row r="572" spans="7:26" ht="12.75"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</row>
    <row r="573" spans="7:26" ht="12.75"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</row>
    <row r="574" spans="7:26" ht="12.75"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</row>
    <row r="575" spans="7:26" ht="12.75"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</row>
    <row r="576" spans="7:26" ht="12.75"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</row>
    <row r="577" spans="7:26" ht="12.75"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</row>
    <row r="578" spans="7:26" ht="12.75"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</row>
    <row r="579" spans="7:26" ht="12.75"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</row>
    <row r="580" spans="7:26" ht="12.75"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</row>
    <row r="581" spans="7:26" ht="12.75"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</row>
    <row r="582" spans="7:26" ht="12.75"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</row>
    <row r="583" spans="7:26" ht="12.75"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</row>
    <row r="584" spans="7:26" ht="12.75"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</row>
    <row r="585" spans="7:26" ht="12.75"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</row>
    <row r="586" spans="7:26" ht="12.75"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</row>
    <row r="587" spans="7:26" ht="12.75"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</row>
    <row r="588" spans="7:26" ht="12.75"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spans="7:26" ht="12.75"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</row>
    <row r="590" spans="7:26" ht="12.75"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</row>
    <row r="591" spans="7:26" ht="12.75"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</row>
    <row r="592" spans="7:26" ht="12.75"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</row>
    <row r="593" spans="7:26" ht="12.75"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</row>
    <row r="594" spans="7:26" ht="12.75"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</row>
    <row r="595" spans="7:26" ht="12.75"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</row>
    <row r="596" spans="7:26" ht="12.75"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</row>
    <row r="597" spans="7:26" ht="12.75"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</row>
    <row r="598" spans="7:26" ht="12.75"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</row>
    <row r="599" spans="7:26" ht="12.75"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</row>
    <row r="600" spans="7:26" ht="12.75"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</row>
    <row r="601" spans="7:26" ht="12.75"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</row>
    <row r="602" spans="7:26" ht="12.75"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</row>
    <row r="603" spans="7:26" ht="12.75"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</row>
    <row r="604" spans="7:26" ht="12.75"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</row>
    <row r="605" spans="7:26" ht="12.75"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</row>
    <row r="606" spans="7:26" ht="12.75"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</row>
    <row r="607" spans="7:26" ht="12.75"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</row>
    <row r="608" spans="7:26" ht="12.75"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</row>
    <row r="609" spans="7:26" ht="12.75"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</row>
    <row r="610" spans="7:26" ht="12.75"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</row>
    <row r="611" spans="7:26" ht="12.75"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</row>
    <row r="612" spans="7:26" ht="12.75"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</row>
    <row r="613" spans="7:26" ht="12.75"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</row>
    <row r="614" spans="7:26" ht="12.75"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</row>
    <row r="615" spans="7:26" ht="12.75"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</row>
    <row r="616" spans="7:26" ht="12.75"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</row>
    <row r="617" spans="7:26" ht="12.75"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</row>
    <row r="618" spans="7:26" ht="12.75"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</row>
    <row r="619" spans="7:26" ht="12.75"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</row>
    <row r="620" spans="7:26" ht="12.75"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</row>
    <row r="621" spans="7:26" ht="12.75"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</row>
    <row r="622" spans="7:26" ht="12.75"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</row>
    <row r="623" spans="7:26" ht="12.75"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</row>
    <row r="624" spans="7:26" ht="12.75"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</row>
    <row r="625" spans="7:26" ht="12.75"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</row>
    <row r="626" spans="7:26" ht="12.75"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</row>
    <row r="627" spans="7:26" ht="12.75"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</row>
    <row r="628" spans="7:26" ht="12.75"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</row>
    <row r="629" spans="7:26" ht="12.75"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</row>
    <row r="630" spans="7:26" ht="12.75"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</row>
    <row r="631" spans="7:26" ht="12.75"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</row>
    <row r="632" spans="7:26" ht="12.75"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</row>
    <row r="633" spans="7:26" ht="12.75"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</row>
    <row r="634" spans="7:26" ht="12.75"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</row>
    <row r="635" spans="7:26" ht="12.75"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spans="7:26" ht="12.75"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</row>
    <row r="637" spans="7:26" ht="12.75"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</row>
    <row r="638" spans="7:26" ht="12.75"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</row>
    <row r="639" spans="7:26" ht="12.75"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</row>
    <row r="640" spans="7:26" ht="12.75"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</row>
    <row r="641" spans="7:26" ht="12.75"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</row>
    <row r="642" spans="7:26" ht="12.75"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</row>
    <row r="643" spans="7:26" ht="12.75"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</row>
    <row r="644" spans="7:26" ht="12.75"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</row>
    <row r="645" spans="7:26" ht="12.75"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</row>
    <row r="646" spans="7:26" ht="12.75"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</row>
    <row r="647" spans="7:26" ht="12.75"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</row>
    <row r="648" spans="7:26" ht="12.75"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</row>
    <row r="649" spans="7:26" ht="12.75"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</row>
    <row r="650" spans="7:26" ht="12.75"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</row>
    <row r="651" spans="7:26" ht="12.75"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</row>
    <row r="652" spans="7:26" ht="12.75"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</row>
    <row r="653" spans="7:26" ht="12.75"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</row>
    <row r="654" spans="7:26" ht="12.75"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</row>
    <row r="655" spans="7:26" ht="12.75"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</row>
    <row r="656" spans="7:26" ht="12.75"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</row>
    <row r="657" spans="7:26" ht="12.75"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</row>
    <row r="658" spans="7:26" ht="12.75"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</row>
    <row r="659" spans="7:26" ht="12.75"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</row>
    <row r="660" spans="7:26" ht="12.75"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</row>
    <row r="661" spans="7:26" ht="12.75"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</row>
    <row r="662" spans="7:26" ht="12.75"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</row>
    <row r="663" spans="7:26" ht="12.75"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</row>
    <row r="664" spans="7:26" ht="12.75"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</row>
    <row r="665" spans="7:26" ht="12.75"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</row>
    <row r="666" spans="7:26" ht="12.75"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7:26" ht="12.75"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</row>
    <row r="668" spans="7:26" ht="12.75"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</row>
    <row r="669" spans="7:26" ht="12.75"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</row>
    <row r="670" spans="7:26" ht="12.75"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</row>
    <row r="671" spans="7:26" ht="12.75"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</row>
    <row r="672" spans="7:26" ht="12.75"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</row>
    <row r="673" spans="7:26" ht="12.75"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</row>
    <row r="674" spans="7:26" ht="12.75"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</row>
    <row r="675" spans="7:26" ht="12.75"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</row>
    <row r="676" spans="7:26" ht="12.75"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</row>
    <row r="677" spans="7:26" ht="12.75"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</row>
    <row r="678" spans="7:26" ht="12.75"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</row>
    <row r="679" spans="7:26" ht="12.75"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</row>
    <row r="680" spans="7:26" ht="12.75"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</row>
    <row r="681" spans="7:26" ht="12.75"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</row>
    <row r="682" spans="7:26" ht="12.75"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</row>
    <row r="683" spans="7:26" ht="12.75"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</row>
    <row r="684" spans="7:26" ht="12.75"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</row>
    <row r="685" spans="7:26" ht="12.75"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</row>
    <row r="686" spans="7:26" ht="12.75"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</row>
    <row r="687" spans="7:26" ht="12.75"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</row>
    <row r="688" spans="7:26" ht="12.75"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</row>
    <row r="689" spans="7:26" ht="12.75"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</row>
    <row r="690" spans="7:26" ht="12.75"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</row>
    <row r="691" spans="7:26" ht="12.75"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spans="7:26" ht="12.75"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</row>
    <row r="693" spans="7:26" ht="12.75"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</row>
    <row r="694" spans="7:26" ht="12.75"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</row>
    <row r="695" spans="7:26" ht="12.75"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</row>
    <row r="696" spans="7:26" ht="12.75"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</row>
    <row r="697" spans="7:26" ht="12.75"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</row>
    <row r="698" spans="7:26" ht="12.75"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</row>
    <row r="699" spans="7:26" ht="12.75"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</row>
    <row r="700" spans="7:26" ht="12.75"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</row>
    <row r="701" spans="7:26" ht="12.75"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</row>
    <row r="702" spans="7:26" ht="12.75"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</row>
    <row r="703" spans="7:26" ht="12.75"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</row>
    <row r="704" spans="7:26" ht="12.75"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</row>
    <row r="705" spans="7:26" ht="12.75"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</row>
    <row r="706" spans="7:26" ht="12.75"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</row>
    <row r="707" spans="7:26" ht="12.75"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</row>
    <row r="708" spans="7:26" ht="12.75"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</row>
    <row r="709" spans="7:26" ht="12.75"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</row>
    <row r="710" spans="7:26" ht="12.75"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</row>
    <row r="711" spans="7:26" ht="12.75"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</row>
    <row r="712" spans="7:26" ht="12.75"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</row>
    <row r="713" spans="7:26" ht="12.75"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</row>
    <row r="714" spans="7:26" ht="12.75"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</row>
    <row r="715" spans="7:26" ht="12.75"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</row>
    <row r="716" spans="7:26" ht="12.75"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</row>
    <row r="717" spans="7:26" ht="12.75"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</row>
    <row r="718" spans="7:26" ht="12.75"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</row>
    <row r="719" spans="7:26" ht="12.75"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</row>
    <row r="720" spans="7:26" ht="12.75"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</row>
    <row r="721" spans="7:26" ht="12.75"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</row>
    <row r="722" spans="7:26" ht="12.75"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spans="7:26" ht="12.75"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</row>
    <row r="724" spans="7:26" ht="12.75"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</row>
    <row r="725" spans="7:26" ht="12.75"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</row>
    <row r="726" spans="7:26" ht="12.75"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</row>
    <row r="727" spans="7:26" ht="12.75"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</row>
    <row r="728" spans="7:26" ht="12.75"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</row>
    <row r="729" spans="7:26" ht="12.75"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</row>
    <row r="730" spans="7:26" ht="12.75"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</row>
    <row r="731" spans="7:26" ht="12.75"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</row>
    <row r="732" spans="7:26" ht="12.75"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</row>
    <row r="733" spans="7:26" ht="12.75"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</row>
    <row r="734" spans="7:26" ht="12.75"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</row>
    <row r="735" spans="7:26" ht="12.75"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</row>
    <row r="736" spans="7:26" ht="12.75"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</row>
    <row r="737" spans="7:26" ht="12.75"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</row>
    <row r="738" spans="7:26" ht="12.75"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</row>
    <row r="739" spans="7:26" ht="12.75"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</row>
    <row r="740" spans="7:26" ht="12.75"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</row>
    <row r="741" spans="7:26" ht="12.75"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</row>
    <row r="742" spans="7:26" ht="12.75"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</row>
    <row r="743" spans="7:26" ht="12.75"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</row>
    <row r="744" spans="7:26" ht="12.75"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</row>
    <row r="745" spans="7:26" ht="12.75"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</row>
    <row r="746" spans="7:26" ht="12.75"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</row>
    <row r="747" spans="7:26" ht="12.75"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</row>
    <row r="748" spans="7:26" ht="12.75"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</row>
    <row r="749" spans="7:26" ht="12.75"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</row>
    <row r="750" spans="7:26" ht="12.75"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</row>
    <row r="751" spans="7:26" ht="12.75"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</row>
    <row r="752" spans="7:26" ht="12.75"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</row>
    <row r="753" spans="7:26" ht="12.75"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</row>
    <row r="754" spans="7:26" ht="12.75"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</row>
    <row r="755" spans="7:26" ht="12.75"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</row>
    <row r="756" spans="7:26" ht="12.75"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</row>
    <row r="757" spans="7:26" ht="12.75"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</row>
    <row r="758" spans="7:26" ht="12.75"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</row>
    <row r="759" spans="7:26" ht="12.75"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</row>
    <row r="760" spans="7:26" ht="12.75"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</row>
    <row r="761" spans="7:26" ht="12.75"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</row>
    <row r="762" spans="7:26" ht="12.75"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</row>
    <row r="763" spans="7:26" ht="12.75"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</row>
    <row r="764" spans="7:26" ht="12.75"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</row>
    <row r="765" spans="7:26" ht="12.75"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</row>
    <row r="766" spans="7:26" ht="12.75"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</row>
    <row r="767" spans="7:26" ht="12.75"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</row>
    <row r="768" spans="7:26" ht="12.75"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</row>
    <row r="769" spans="7:26" ht="12.75"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</row>
    <row r="770" spans="7:26" ht="12.75"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</row>
    <row r="771" spans="7:26" ht="12.75"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</row>
    <row r="772" spans="7:26" ht="12.75"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</row>
    <row r="773" spans="7:26" ht="12.75"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</row>
    <row r="774" spans="7:26" ht="12.75"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</row>
    <row r="775" spans="7:26" ht="12.75"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</row>
    <row r="776" spans="7:26" ht="12.75"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</row>
    <row r="777" spans="7:26" ht="12.75"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</row>
    <row r="778" spans="7:26" ht="12.75"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</row>
    <row r="779" spans="7:26" ht="12.75"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</row>
    <row r="780" spans="7:26" ht="12.75"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</row>
    <row r="781" spans="7:26" ht="12.75"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</row>
    <row r="782" spans="7:26" ht="12.75"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</row>
    <row r="783" spans="7:26" ht="12.75"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</row>
    <row r="784" spans="7:26" ht="12.75"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</row>
    <row r="785" spans="7:26" ht="12.75"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</row>
    <row r="786" spans="7:26" ht="12.75"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</row>
    <row r="787" spans="7:26" ht="12.75"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</row>
    <row r="788" spans="7:26" ht="12.75"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</row>
    <row r="789" spans="7:26" ht="12.75"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</row>
    <row r="790" spans="7:26" ht="12.75"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</row>
    <row r="791" spans="7:26" ht="12.75"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</row>
    <row r="792" spans="7:26" ht="12.75"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</row>
    <row r="793" spans="7:26" ht="12.75"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</row>
    <row r="794" spans="7:26" ht="12.75"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</row>
    <row r="795" spans="7:26" ht="12.75"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</row>
    <row r="796" spans="7:26" ht="12.75"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</row>
    <row r="797" spans="7:26" ht="12.75"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</row>
    <row r="798" spans="7:26" ht="12.75"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</row>
    <row r="799" spans="7:26" ht="12.75"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</row>
    <row r="800" spans="7:26" ht="12.75"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</row>
    <row r="801" spans="7:26" ht="12.75"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</row>
    <row r="802" spans="7:26" ht="12.75"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</row>
    <row r="803" spans="7:26" ht="12.75"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</row>
    <row r="804" spans="7:26" ht="12.75"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</row>
    <row r="805" spans="7:26" ht="12.75"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</row>
    <row r="806" spans="7:26" ht="12.75"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</row>
    <row r="807" spans="7:26" ht="12.75"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</row>
    <row r="808" spans="7:26" ht="12.75"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</row>
    <row r="809" spans="7:26" ht="12.75"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</row>
    <row r="810" spans="7:26" ht="12.75"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</row>
    <row r="811" spans="7:26" ht="12.75"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</row>
    <row r="812" spans="7:26" ht="12.75"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</row>
    <row r="813" spans="7:26" ht="12.75"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</row>
    <row r="814" spans="7:26" ht="12.75"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</row>
    <row r="815" spans="7:26" ht="12.75"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</row>
    <row r="816" spans="7:26" ht="12.75"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</row>
    <row r="817" spans="7:26" ht="12.75"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</row>
    <row r="818" spans="7:26" ht="12.75"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</row>
    <row r="819" spans="7:26" ht="12.75"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</row>
    <row r="820" spans="7:26" ht="12.75"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</row>
    <row r="821" spans="7:26" ht="12.75"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</row>
    <row r="822" spans="7:26" ht="12.75"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</row>
    <row r="823" spans="7:26" ht="12.75"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</row>
    <row r="824" spans="7:26" ht="12.75"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</row>
    <row r="825" spans="7:26" ht="12.75"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</row>
    <row r="826" spans="7:26" ht="12.75"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</row>
    <row r="827" spans="7:26" ht="12.75"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</row>
    <row r="828" spans="7:26" ht="12.75"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</row>
    <row r="829" spans="7:26" ht="12.75"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</row>
    <row r="830" spans="7:26" ht="12.75"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</row>
    <row r="831" spans="7:26" ht="12.75"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</row>
    <row r="832" spans="7:26" ht="12.75"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</row>
    <row r="833" spans="7:26" ht="12.75"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</row>
    <row r="834" spans="7:26" ht="12.75"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</row>
    <row r="835" spans="7:26" ht="12.75"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</row>
    <row r="836" spans="7:26" ht="12.75"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</row>
    <row r="837" spans="7:26" ht="12.75"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</row>
    <row r="838" spans="7:26" ht="12.75"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</row>
    <row r="839" spans="7:26" ht="12.75"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</row>
    <row r="840" spans="7:26" ht="12.75"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</row>
    <row r="841" spans="7:26" ht="12.75"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</row>
    <row r="842" spans="7:26" ht="12.75"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</row>
    <row r="843" spans="7:26" ht="12.75"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</row>
    <row r="844" spans="7:26" ht="12.75"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</row>
    <row r="845" spans="7:26" ht="12.75"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</row>
    <row r="846" spans="7:26" ht="12.75"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</row>
    <row r="847" spans="7:26" ht="12.75"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</row>
    <row r="848" spans="7:26" ht="12.75"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</row>
    <row r="849" spans="7:26" ht="12.75"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</row>
    <row r="850" spans="7:26" ht="12.75"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</row>
    <row r="851" spans="7:26" ht="12.75"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</row>
    <row r="852" spans="7:26" ht="12.75"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</row>
    <row r="853" spans="7:26" ht="12.75"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</row>
    <row r="854" spans="7:26" ht="12.75"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</row>
    <row r="855" spans="7:26" ht="12.75"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</row>
    <row r="856" spans="7:26" ht="12.75"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</row>
    <row r="857" spans="7:26" ht="12.75"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</row>
    <row r="858" spans="7:26" ht="12.75"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</row>
    <row r="859" spans="7:26" ht="12.75"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</row>
    <row r="860" spans="7:26" ht="12.75"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</row>
    <row r="861" spans="7:26" ht="12.75"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</row>
    <row r="862" spans="7:26" ht="12.75"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</row>
    <row r="863" spans="7:26" ht="12.75"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</row>
    <row r="864" spans="7:26" ht="12.75"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</row>
    <row r="865" spans="7:26" ht="12.75"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</row>
    <row r="866" spans="7:26" ht="12.75"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</row>
    <row r="867" spans="7:26" ht="12.75"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</row>
    <row r="868" spans="7:26" ht="12.75"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</row>
    <row r="869" spans="7:26" ht="12.75"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</row>
    <row r="870" spans="7:26" ht="12.75"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</row>
    <row r="871" spans="7:26" ht="12.75"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</row>
    <row r="872" spans="7:26" ht="12.75"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</row>
    <row r="873" spans="7:26" ht="12.75"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</row>
    <row r="874" spans="7:26" ht="12.75"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</row>
    <row r="875" spans="7:26" ht="12.75"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</row>
    <row r="876" spans="7:26" ht="12.75"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</row>
    <row r="877" spans="7:26" ht="12.75"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</row>
    <row r="878" spans="7:26" ht="12.75"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</row>
    <row r="879" spans="7:26" ht="12.75"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</row>
    <row r="880" spans="7:26" ht="12.75"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</row>
    <row r="881" spans="7:26" ht="12.75"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</row>
    <row r="882" spans="7:26" ht="12.75"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</row>
    <row r="883" spans="7:26" ht="12.75"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</row>
    <row r="884" spans="7:26" ht="12.75"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</row>
    <row r="885" spans="7:26" ht="12.75"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</row>
    <row r="886" spans="7:26" ht="12.75"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</row>
    <row r="887" spans="7:26" ht="12.75"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</row>
    <row r="888" spans="7:26" ht="12.75"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</row>
    <row r="889" spans="7:26" ht="12.75"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</row>
    <row r="890" spans="7:26" ht="12.75"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</row>
    <row r="891" spans="7:26" ht="12.75"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</row>
    <row r="892" spans="7:26" ht="12.75"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</row>
    <row r="893" spans="7:26" ht="12.75"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</row>
    <row r="894" spans="7:26" ht="12.75"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</row>
    <row r="895" spans="7:26" ht="12.75"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</row>
    <row r="896" spans="7:26" ht="12.75"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</row>
    <row r="897" spans="7:26" ht="12.75"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</row>
    <row r="898" spans="7:26" ht="12.75"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</row>
    <row r="899" spans="7:26" ht="12.75"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</row>
    <row r="900" spans="7:26" ht="12.75"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</row>
    <row r="901" spans="7:26" ht="12.75"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</row>
    <row r="902" spans="7:26" ht="12.75"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</row>
    <row r="903" spans="7:26" ht="12.75"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</row>
    <row r="904" spans="7:26" ht="12.75"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</row>
    <row r="905" spans="7:26" ht="12.75"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</row>
    <row r="906" spans="7:26" ht="12.75"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</row>
    <row r="907" spans="7:26" ht="12.75"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</row>
    <row r="908" spans="7:26" ht="12.75"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</row>
    <row r="909" spans="7:26" ht="12.75"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</row>
    <row r="910" spans="7:26" ht="12.75"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</row>
    <row r="911" spans="7:26" ht="12.75"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</row>
    <row r="912" spans="7:26" ht="12.75"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</row>
    <row r="913" spans="7:26" ht="12.75"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</row>
    <row r="914" spans="7:26" ht="12.75"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</row>
    <row r="915" spans="7:26" ht="12.75"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</row>
    <row r="916" spans="7:26" ht="12.75"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</row>
    <row r="917" spans="7:26" ht="12.75"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</row>
    <row r="918" spans="7:26" ht="12.75"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</row>
    <row r="919" spans="7:26" ht="12.75"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</row>
    <row r="920" spans="7:26" ht="12.75"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</row>
    <row r="921" spans="7:26" ht="12.75"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</row>
    <row r="922" spans="7:26" ht="12.75"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</row>
    <row r="923" spans="7:26" ht="12.75"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</row>
    <row r="924" spans="7:26" ht="12.75"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</row>
    <row r="925" spans="7:26" ht="12.75"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</row>
    <row r="926" spans="7:26" ht="12.75"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</row>
    <row r="927" spans="7:26" ht="12.75"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</row>
    <row r="928" spans="7:26" ht="12.75"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</row>
    <row r="929" spans="7:26" ht="12.75"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</row>
    <row r="930" spans="7:26" ht="12.75"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</row>
    <row r="931" spans="7:26" ht="12.75"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</row>
    <row r="932" spans="7:26" ht="12.75"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</row>
  </sheetData>
  <sheetProtection/>
  <mergeCells count="40">
    <mergeCell ref="A82:A83"/>
    <mergeCell ref="D9:AB9"/>
    <mergeCell ref="G13:P15"/>
    <mergeCell ref="A19:B19"/>
    <mergeCell ref="F13:F17"/>
    <mergeCell ref="AF1:AH1"/>
    <mergeCell ref="Q16:Z16"/>
    <mergeCell ref="G16:P16"/>
    <mergeCell ref="E7:Z7"/>
    <mergeCell ref="B8:AK8"/>
    <mergeCell ref="AC10:AK10"/>
    <mergeCell ref="D104:E104"/>
    <mergeCell ref="AE11:AK11"/>
    <mergeCell ref="A93:B93"/>
    <mergeCell ref="Q13:Z15"/>
    <mergeCell ref="AA13:AK14"/>
    <mergeCell ref="A86:A87"/>
    <mergeCell ref="A88:A89"/>
    <mergeCell ref="A13:A17"/>
    <mergeCell ref="AA102:AK102"/>
    <mergeCell ref="AA103:AJ103"/>
    <mergeCell ref="A90:B90"/>
    <mergeCell ref="D13:D14"/>
    <mergeCell ref="G103:Z103"/>
    <mergeCell ref="AL13:AP14"/>
    <mergeCell ref="A84:A85"/>
    <mergeCell ref="D15:D17"/>
    <mergeCell ref="AA101:AK101"/>
    <mergeCell ref="E13:E17"/>
    <mergeCell ref="AA16:AJ16"/>
    <mergeCell ref="A100:B100"/>
    <mergeCell ref="C15:C17"/>
    <mergeCell ref="B2:J2"/>
    <mergeCell ref="AA2:AG2"/>
    <mergeCell ref="B3:N3"/>
    <mergeCell ref="AA4:AG4"/>
    <mergeCell ref="AA5:AG5"/>
    <mergeCell ref="AA6:AG6"/>
    <mergeCell ref="C13:C14"/>
    <mergeCell ref="B13:B17"/>
  </mergeCells>
  <printOptions/>
  <pageMargins left="0.5905511811023623" right="0.1968503937007874" top="0.3937007874015748" bottom="0.3937007874015748" header="0.3937007874015748" footer="0.3937007874015748"/>
  <pageSetup horizontalDpi="600" verticalDpi="600" orientation="landscape" paperSize="9" scale="60" r:id="rId1"/>
  <rowBreaks count="2" manualBreakCount="2">
    <brk id="36" max="37" man="1"/>
    <brk id="70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lila</cp:lastModifiedBy>
  <cp:lastPrinted>2020-10-10T10:47:29Z</cp:lastPrinted>
  <dcterms:created xsi:type="dcterms:W3CDTF">1996-10-08T23:32:33Z</dcterms:created>
  <dcterms:modified xsi:type="dcterms:W3CDTF">2023-10-25T15:42:52Z</dcterms:modified>
  <cp:category/>
  <cp:version/>
  <cp:contentType/>
  <cp:contentStatus/>
</cp:coreProperties>
</file>